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4.11 Tanzania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<sst xmlns="http://schemas.openxmlformats.org/spreadsheetml/2006/main" count="1259" uniqueCount="145">
  <si>
    <t>Table 8.3.2.14.11 Food Balance Sheet (Food Availability): United Republic of Tanzania,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</si>
  <si>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</si>
  <si>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</si>
  <si>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</si>
  <si>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</si>
  <si>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</si>
  <si>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</si>
  <si>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</si>
  <si>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</si>
  <si>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</si>
  <si>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</si>
  <si>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</si>
  <si>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</si>
  <si>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</si>
  <si>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</si>
  <si>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</si>
  <si>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</si>
  <si>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</si>
  <si>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</si>
  <si>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United Republic of Tanzania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</si>
  <si>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</si>
  <si>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</si>
  <si>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</si>
  <si>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</si>
  <si>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</si>
  <si>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</si>
  <si>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</si>
  <si>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</si>
  <si>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</si>
  <si>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</si>
  <si>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</si>
  <si>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</si>
  <si>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</si>
  <si>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</si>
  <si>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</si>
  <si>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</si>
  <si>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</si>
  <si>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</si>
  <si>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</si>
  <si>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</si>
  <si>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</si>
  <si>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</si>
  <si>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</si>
  <si>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</si>
  <si>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</si>
  <si>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</si>
  <si>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</si>
  <si>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</si>
  <si>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</si>
  <si>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</si>
  <si>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</si>
  <si>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</si>
  <si>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</si>
  <si>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</si>
  <si>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</si>
  <si>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</si>
  <si>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</si>
  <si>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</si>
  <si>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</si>
  <si>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</si>
  <si>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</si>
  <si>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</si>
  <si>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</si>
  <si>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</si>
  <si>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</si>
  <si>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</si>
  <si>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</si>
  <si>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</si>
  <si>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</si>
  <si>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</si>
  <si>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</si>
  <si>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</si>
  <si>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</si>
  <si>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</si>
  <si>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</si>
  <si>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</si>
  <si>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</si>
  <si>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</si>
  <si>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</si>
  <si>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</si>
  <si>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</si>
  <si>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</si>
  <si>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</si>
  <si>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</si>
  <si>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</si>
  <si>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NaN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</si>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</sst>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3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/>
    <xf numFmtId="0" fontId="3" fillId="2" borderId="1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  <xf numFmtId="0" fontId="6" fillId="0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topLeftCell="N1" workbookViewId="0">
      <selection activeCell="W6" sqref="W6"/>
    </sheetView>
  </sheetViews>
  <sheetFormatPr defaultColWidth="9.140625" defaultRowHeight="15" x14ac:dyDescent="0.25"/>
  <cols>
    <col min="1" max="1" width="16.42578125" customWidth="1"/>
    <col min="2" max="2" width="36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7" customWidth="1"/>
    <col min="8" max="8" width="16.140625" customWidth="1"/>
    <col min="9" max="10" width="7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9.28515625" bestFit="1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5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7123</v>
      </c>
      <c r="D6" s="11">
        <v>1273</v>
      </c>
      <c r="E6" s="11">
        <v>-853</v>
      </c>
      <c r="F6" s="11">
        <f t="shared" ref="F6:F69" si="0">SUM(C6:E6)</f>
        <v>7543</v>
      </c>
      <c r="G6" s="11">
        <v>7352</v>
      </c>
      <c r="H6" s="11">
        <v>4776</v>
      </c>
      <c r="I6" s="11">
        <v>563</v>
      </c>
      <c r="J6" s="11">
        <v>726</v>
      </c>
      <c r="K6" s="11">
        <v>159</v>
      </c>
      <c r="L6" s="11">
        <v>1126</v>
      </c>
      <c r="M6" s="11">
        <v>4</v>
      </c>
      <c r="N6" s="12">
        <v>0.9746785098767069</v>
      </c>
      <c r="O6" s="12">
        <v>0.63316982632904684</v>
      </c>
      <c r="P6" s="12">
        <v>7.4638737902691238E-2</v>
      </c>
      <c r="Q6" s="12">
        <v>9.6248177117857617E-2</v>
      </c>
      <c r="R6" s="12">
        <v>2.1079146228291133E-2</v>
      </c>
      <c r="S6" s="12">
        <v>0.14927747580538248</v>
      </c>
      <c r="T6" s="12">
        <v>5.3029298687524854E-4</v>
      </c>
      <c r="W6" s="13" t="s">
        <v>21</v>
      </c>
    </row>
    <row r="7" spans="1:23" x14ac:dyDescent="0.25">
      <c r="A7" s="14"/>
      <c r="B7" s="10" t="s">
        <v>22</v>
      </c>
      <c r="C7" s="11">
        <v>113</v>
      </c>
      <c r="D7" s="11">
        <v>1134</v>
      </c>
      <c r="E7" s="11">
        <v>-400</v>
      </c>
      <c r="F7" s="11">
        <f t="shared" si="0"/>
        <v>847</v>
      </c>
      <c r="G7" s="11">
        <v>744</v>
      </c>
      <c r="H7" s="11">
        <v>709</v>
      </c>
      <c r="I7" s="11" t="s">
        <v>23</v>
      </c>
      <c r="J7" s="11" t="s">
        <v>23</v>
      </c>
      <c r="K7" s="11">
        <v>11</v>
      </c>
      <c r="L7" s="11">
        <v>24</v>
      </c>
      <c r="M7" s="11">
        <v>0</v>
      </c>
      <c r="N7" s="12">
        <v>0.87839433293978753</v>
      </c>
      <c r="O7" s="12">
        <v>0.83707201889020066</v>
      </c>
      <c r="P7" s="12" t="s">
        <v>24</v>
      </c>
      <c r="Q7" s="12" t="s">
        <v>24</v>
      </c>
      <c r="R7" s="12">
        <v>1.2987012987012988E-2</v>
      </c>
      <c r="S7" s="12">
        <v>2.833530106257379E-2</v>
      </c>
      <c r="T7" s="12">
        <v>0</v>
      </c>
    </row>
    <row r="8" spans="1:23" x14ac:dyDescent="0.25">
      <c r="A8" s="14"/>
      <c r="B8" s="10" t="s">
        <v>25</v>
      </c>
      <c r="C8" s="11">
        <v>1500</v>
      </c>
      <c r="D8" s="11">
        <v>52</v>
      </c>
      <c r="E8" s="11">
        <v>-462</v>
      </c>
      <c r="F8" s="11">
        <f t="shared" si="0"/>
        <v>1090</v>
      </c>
      <c r="G8" s="11">
        <v>1054</v>
      </c>
      <c r="H8" s="11">
        <v>917</v>
      </c>
      <c r="I8" s="11" t="s">
        <v>23</v>
      </c>
      <c r="J8" s="11" t="s">
        <v>23</v>
      </c>
      <c r="K8" s="11">
        <v>48</v>
      </c>
      <c r="L8" s="11">
        <v>89</v>
      </c>
      <c r="M8" s="11">
        <v>0</v>
      </c>
      <c r="N8" s="12">
        <v>0.96697247706422018</v>
      </c>
      <c r="O8" s="12">
        <v>0.84128440366972479</v>
      </c>
      <c r="P8" s="12" t="s">
        <v>24</v>
      </c>
      <c r="Q8" s="12" t="s">
        <v>24</v>
      </c>
      <c r="R8" s="12">
        <v>4.4036697247706424E-2</v>
      </c>
      <c r="S8" s="12">
        <v>8.1651376146788995E-2</v>
      </c>
      <c r="T8" s="12">
        <v>0</v>
      </c>
    </row>
    <row r="9" spans="1:23" x14ac:dyDescent="0.25">
      <c r="A9" s="14"/>
      <c r="B9" s="10" t="s">
        <v>26</v>
      </c>
      <c r="C9" s="11">
        <v>7</v>
      </c>
      <c r="D9" s="11">
        <v>55</v>
      </c>
      <c r="E9" s="11">
        <v>0</v>
      </c>
      <c r="F9" s="11">
        <f t="shared" si="0"/>
        <v>62</v>
      </c>
      <c r="G9" s="11">
        <v>61</v>
      </c>
      <c r="H9" s="11">
        <v>0</v>
      </c>
      <c r="I9" s="11">
        <v>59</v>
      </c>
      <c r="J9" s="11" t="s">
        <v>23</v>
      </c>
      <c r="K9" s="11">
        <v>1</v>
      </c>
      <c r="L9" s="11">
        <v>2</v>
      </c>
      <c r="M9" s="11" t="s">
        <v>23</v>
      </c>
      <c r="N9" s="12">
        <v>0.9838709677419355</v>
      </c>
      <c r="O9" s="12">
        <v>0</v>
      </c>
      <c r="P9" s="12">
        <v>0.95161290322580649</v>
      </c>
      <c r="Q9" s="12" t="s">
        <v>24</v>
      </c>
      <c r="R9" s="12">
        <v>1.6129032258064516E-2</v>
      </c>
      <c r="S9" s="12">
        <v>3.2258064516129031E-2</v>
      </c>
      <c r="T9" s="12" t="s">
        <v>24</v>
      </c>
    </row>
    <row r="10" spans="1:23" x14ac:dyDescent="0.25">
      <c r="A10" s="14"/>
      <c r="B10" s="10" t="s">
        <v>27</v>
      </c>
      <c r="C10" s="11">
        <v>4341</v>
      </c>
      <c r="D10" s="11">
        <v>30</v>
      </c>
      <c r="E10" s="11">
        <v>0</v>
      </c>
      <c r="F10" s="11">
        <f t="shared" si="0"/>
        <v>4371</v>
      </c>
      <c r="G10" s="11">
        <v>4352</v>
      </c>
      <c r="H10" s="11">
        <v>2647</v>
      </c>
      <c r="I10" s="11">
        <v>21</v>
      </c>
      <c r="J10" s="11">
        <v>700</v>
      </c>
      <c r="K10" s="11">
        <v>82</v>
      </c>
      <c r="L10" s="11">
        <v>898</v>
      </c>
      <c r="M10" s="11">
        <v>4</v>
      </c>
      <c r="N10" s="12">
        <v>0.99565316861130171</v>
      </c>
      <c r="O10" s="12">
        <v>0.60558224662548621</v>
      </c>
      <c r="P10" s="12">
        <v>4.8043925875085793E-3</v>
      </c>
      <c r="Q10" s="12">
        <v>0.1601464195836193</v>
      </c>
      <c r="R10" s="12">
        <v>1.8760009151223975E-2</v>
      </c>
      <c r="S10" s="12">
        <v>0.20544497826584307</v>
      </c>
      <c r="T10" s="12">
        <v>9.1512239762068181E-4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 t="s">
        <v>23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>
        <v>0</v>
      </c>
      <c r="K11" s="11" t="s">
        <v>23</v>
      </c>
      <c r="L11" s="11" t="s">
        <v>23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>
        <v>0</v>
      </c>
      <c r="I12" s="11" t="s">
        <v>23</v>
      </c>
      <c r="J12" s="11">
        <v>0</v>
      </c>
      <c r="K12" s="11" t="s">
        <v>23</v>
      </c>
      <c r="L12" s="11" t="s">
        <v>23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312</v>
      </c>
      <c r="D13" s="11">
        <v>0</v>
      </c>
      <c r="E13" s="11">
        <v>0</v>
      </c>
      <c r="F13" s="11">
        <f t="shared" si="0"/>
        <v>312</v>
      </c>
      <c r="G13" s="11">
        <v>311</v>
      </c>
      <c r="H13" s="11">
        <v>135</v>
      </c>
      <c r="I13" s="11">
        <v>135</v>
      </c>
      <c r="J13" s="11">
        <v>6</v>
      </c>
      <c r="K13" s="11">
        <v>4</v>
      </c>
      <c r="L13" s="11">
        <v>31</v>
      </c>
      <c r="M13" s="11" t="s">
        <v>23</v>
      </c>
      <c r="N13" s="12">
        <v>0.99679487179487181</v>
      </c>
      <c r="O13" s="12">
        <v>0.43269230769230771</v>
      </c>
      <c r="P13" s="12">
        <v>0.43269230769230771</v>
      </c>
      <c r="Q13" s="12">
        <v>1.9230769230769232E-2</v>
      </c>
      <c r="R13" s="12">
        <v>1.282051282051282E-2</v>
      </c>
      <c r="S13" s="12">
        <v>9.9358974358974353E-2</v>
      </c>
      <c r="T13" s="12" t="s">
        <v>24</v>
      </c>
    </row>
    <row r="14" spans="1:23" x14ac:dyDescent="0.25">
      <c r="A14" s="14"/>
      <c r="B14" s="10" t="s">
        <v>31</v>
      </c>
      <c r="C14" s="11">
        <v>807</v>
      </c>
      <c r="D14" s="11">
        <v>1</v>
      </c>
      <c r="E14" s="11">
        <v>0</v>
      </c>
      <c r="F14" s="11">
        <f t="shared" si="0"/>
        <v>808</v>
      </c>
      <c r="G14" s="11">
        <v>805</v>
      </c>
      <c r="H14" s="11">
        <v>348</v>
      </c>
      <c r="I14" s="11">
        <v>348</v>
      </c>
      <c r="J14" s="11">
        <v>16</v>
      </c>
      <c r="K14" s="11">
        <v>13</v>
      </c>
      <c r="L14" s="11">
        <v>81</v>
      </c>
      <c r="M14" s="11" t="s">
        <v>23</v>
      </c>
      <c r="N14" s="12">
        <v>0.99628712871287128</v>
      </c>
      <c r="O14" s="12">
        <v>0.43069306930693069</v>
      </c>
      <c r="P14" s="12">
        <v>0.43069306930693069</v>
      </c>
      <c r="Q14" s="12">
        <v>1.9801980198019802E-2</v>
      </c>
      <c r="R14" s="12">
        <v>1.608910891089109E-2</v>
      </c>
      <c r="S14" s="12">
        <v>0.10024752475247525</v>
      </c>
      <c r="T14" s="12" t="s">
        <v>24</v>
      </c>
    </row>
    <row r="15" spans="1:23" x14ac:dyDescent="0.25">
      <c r="A15" s="14"/>
      <c r="B15" s="10" t="s">
        <v>32</v>
      </c>
      <c r="C15" s="11">
        <v>43</v>
      </c>
      <c r="D15" s="11">
        <v>1</v>
      </c>
      <c r="E15" s="11">
        <v>9</v>
      </c>
      <c r="F15" s="11">
        <f t="shared" si="0"/>
        <v>53</v>
      </c>
      <c r="G15" s="11">
        <v>25</v>
      </c>
      <c r="H15" s="11">
        <v>20</v>
      </c>
      <c r="I15" s="11">
        <v>0</v>
      </c>
      <c r="J15" s="11">
        <v>4</v>
      </c>
      <c r="K15" s="11" t="s">
        <v>23</v>
      </c>
      <c r="L15" s="11">
        <v>1</v>
      </c>
      <c r="M15" s="11" t="s">
        <v>23</v>
      </c>
      <c r="N15" s="12">
        <v>0.47169811320754718</v>
      </c>
      <c r="O15" s="12">
        <v>0.37735849056603776</v>
      </c>
      <c r="P15" s="12">
        <v>0</v>
      </c>
      <c r="Q15" s="12">
        <v>7.5471698113207544E-2</v>
      </c>
      <c r="R15" s="12" t="s">
        <v>24</v>
      </c>
      <c r="S15" s="12">
        <v>1.8867924528301886E-2</v>
      </c>
      <c r="T15" s="12" t="s">
        <v>24</v>
      </c>
    </row>
    <row r="16" spans="1:23" x14ac:dyDescent="0.25">
      <c r="A16" s="14"/>
      <c r="B16" s="10" t="s">
        <v>33</v>
      </c>
      <c r="C16" s="11">
        <v>9788</v>
      </c>
      <c r="D16" s="11">
        <v>6</v>
      </c>
      <c r="E16" s="11">
        <v>5</v>
      </c>
      <c r="F16" s="11">
        <f t="shared" si="0"/>
        <v>9799</v>
      </c>
      <c r="G16" s="11">
        <v>9788</v>
      </c>
      <c r="H16" s="11">
        <v>6571</v>
      </c>
      <c r="I16" s="11" t="s">
        <v>23</v>
      </c>
      <c r="J16" s="11">
        <v>1970</v>
      </c>
      <c r="K16" s="11">
        <v>137</v>
      </c>
      <c r="L16" s="11">
        <v>1074</v>
      </c>
      <c r="M16" s="11">
        <v>38</v>
      </c>
      <c r="N16" s="12">
        <v>0.99887743647310945</v>
      </c>
      <c r="O16" s="12">
        <v>0.67057863047249722</v>
      </c>
      <c r="P16" s="12" t="s">
        <v>24</v>
      </c>
      <c r="Q16" s="12">
        <v>0.20104092254311665</v>
      </c>
      <c r="R16" s="12">
        <v>1.398101847127258E-2</v>
      </c>
      <c r="S16" s="12">
        <v>0.10960302071639963</v>
      </c>
      <c r="T16" s="12">
        <v>3.8779467292580877E-3</v>
      </c>
    </row>
    <row r="17" spans="1:20" x14ac:dyDescent="0.25">
      <c r="A17" s="14"/>
      <c r="B17" s="10" t="s">
        <v>34</v>
      </c>
      <c r="C17" s="11">
        <v>4647</v>
      </c>
      <c r="D17" s="11">
        <v>0</v>
      </c>
      <c r="E17" s="11">
        <v>0</v>
      </c>
      <c r="F17" s="11">
        <f t="shared" si="0"/>
        <v>4647</v>
      </c>
      <c r="G17" s="11">
        <v>4646</v>
      </c>
      <c r="H17" s="11">
        <v>3607</v>
      </c>
      <c r="I17" s="11" t="s">
        <v>23</v>
      </c>
      <c r="J17" s="11">
        <v>620</v>
      </c>
      <c r="K17" s="11" t="s">
        <v>23</v>
      </c>
      <c r="L17" s="11">
        <v>382</v>
      </c>
      <c r="M17" s="11">
        <v>38</v>
      </c>
      <c r="N17" s="12">
        <v>0.99978480740262532</v>
      </c>
      <c r="O17" s="12">
        <v>0.77619969873036365</v>
      </c>
      <c r="P17" s="12" t="s">
        <v>24</v>
      </c>
      <c r="Q17" s="12">
        <v>0.13341941037228319</v>
      </c>
      <c r="R17" s="12" t="s">
        <v>24</v>
      </c>
      <c r="S17" s="12">
        <v>8.2203572197116423E-2</v>
      </c>
      <c r="T17" s="12">
        <v>8.1773187002367118E-3</v>
      </c>
    </row>
    <row r="18" spans="1:20" x14ac:dyDescent="0.25">
      <c r="A18" s="14"/>
      <c r="B18" s="10" t="s">
        <v>35</v>
      </c>
      <c r="C18" s="11">
        <v>1556</v>
      </c>
      <c r="D18" s="11">
        <v>6</v>
      </c>
      <c r="E18" s="11">
        <v>5</v>
      </c>
      <c r="F18" s="11">
        <f t="shared" si="0"/>
        <v>1567</v>
      </c>
      <c r="G18" s="11">
        <v>1557</v>
      </c>
      <c r="H18" s="11">
        <v>916</v>
      </c>
      <c r="I18" s="11" t="s">
        <v>23</v>
      </c>
      <c r="J18" s="11">
        <v>350</v>
      </c>
      <c r="K18" s="11">
        <v>136</v>
      </c>
      <c r="L18" s="11">
        <v>156</v>
      </c>
      <c r="M18" s="11">
        <v>0</v>
      </c>
      <c r="N18" s="12">
        <v>0.99361837906828332</v>
      </c>
      <c r="O18" s="12">
        <v>0.58455647734524574</v>
      </c>
      <c r="P18" s="12" t="s">
        <v>24</v>
      </c>
      <c r="Q18" s="12">
        <v>0.22335673261008296</v>
      </c>
      <c r="R18" s="12">
        <v>8.6790044671346517E-2</v>
      </c>
      <c r="S18" s="12">
        <v>9.9553286534779836E-2</v>
      </c>
      <c r="T18" s="12">
        <v>0</v>
      </c>
    </row>
    <row r="19" spans="1:20" x14ac:dyDescent="0.25">
      <c r="A19" s="14"/>
      <c r="B19" s="10" t="s">
        <v>36</v>
      </c>
      <c r="C19" s="11">
        <v>3573</v>
      </c>
      <c r="D19" s="11">
        <v>0</v>
      </c>
      <c r="E19" s="11">
        <v>0</v>
      </c>
      <c r="F19" s="11">
        <f t="shared" si="0"/>
        <v>3573</v>
      </c>
      <c r="G19" s="11">
        <v>3573</v>
      </c>
      <c r="H19" s="11">
        <v>2037</v>
      </c>
      <c r="I19" s="11" t="s">
        <v>23</v>
      </c>
      <c r="J19" s="11">
        <v>1000</v>
      </c>
      <c r="K19" s="11"/>
      <c r="L19" s="11">
        <v>536</v>
      </c>
      <c r="M19" s="11" t="s">
        <v>23</v>
      </c>
      <c r="N19" s="12">
        <v>1</v>
      </c>
      <c r="O19" s="12">
        <v>0.57010915197313183</v>
      </c>
      <c r="P19" s="12" t="s">
        <v>24</v>
      </c>
      <c r="Q19" s="12">
        <v>0.27987685418415897</v>
      </c>
      <c r="R19" s="12">
        <v>0</v>
      </c>
      <c r="S19" s="12">
        <v>0.15001399384270922</v>
      </c>
      <c r="T19" s="12" t="s">
        <v>24</v>
      </c>
    </row>
    <row r="20" spans="1:20" x14ac:dyDescent="0.25">
      <c r="A20" s="14"/>
      <c r="B20" s="10" t="s">
        <v>37</v>
      </c>
      <c r="C20" s="11">
        <v>10</v>
      </c>
      <c r="D20" s="11" t="s">
        <v>23</v>
      </c>
      <c r="E20" s="11" t="s">
        <v>23</v>
      </c>
      <c r="F20" s="11">
        <f t="shared" si="0"/>
        <v>10</v>
      </c>
      <c r="G20" s="11">
        <v>10</v>
      </c>
      <c r="H20" s="11">
        <v>9</v>
      </c>
      <c r="I20" s="11" t="s">
        <v>23</v>
      </c>
      <c r="J20" s="11" t="s">
        <v>23</v>
      </c>
      <c r="K20" s="11">
        <v>1</v>
      </c>
      <c r="L20" s="11">
        <v>0</v>
      </c>
      <c r="M20" s="11" t="s">
        <v>23</v>
      </c>
      <c r="N20" s="12">
        <v>1</v>
      </c>
      <c r="O20" s="12">
        <v>0.9</v>
      </c>
      <c r="P20" s="12" t="s">
        <v>24</v>
      </c>
      <c r="Q20" s="12" t="s">
        <v>24</v>
      </c>
      <c r="R20" s="12">
        <v>0.1</v>
      </c>
      <c r="S20" s="12">
        <v>0</v>
      </c>
      <c r="T20" s="12" t="s">
        <v>24</v>
      </c>
    </row>
    <row r="21" spans="1:20" x14ac:dyDescent="0.25">
      <c r="A21" s="14"/>
      <c r="B21" s="10" t="s">
        <v>38</v>
      </c>
      <c r="C21" s="11">
        <v>2</v>
      </c>
      <c r="D21" s="11">
        <v>0</v>
      </c>
      <c r="E21" s="11" t="s">
        <v>23</v>
      </c>
      <c r="F21" s="11">
        <f t="shared" si="0"/>
        <v>2</v>
      </c>
      <c r="G21" s="11">
        <v>2</v>
      </c>
      <c r="H21" s="11">
        <v>2</v>
      </c>
      <c r="I21" s="11" t="s">
        <v>23</v>
      </c>
      <c r="J21" s="11" t="s">
        <v>23</v>
      </c>
      <c r="K21" s="11" t="s">
        <v>23</v>
      </c>
      <c r="L21" s="11" t="s">
        <v>23</v>
      </c>
      <c r="M21" s="11" t="s">
        <v>23</v>
      </c>
      <c r="N21" s="12">
        <v>1</v>
      </c>
      <c r="O21" s="12">
        <v>1</v>
      </c>
      <c r="P21" s="12" t="s">
        <v>24</v>
      </c>
      <c r="Q21" s="12" t="s">
        <v>24</v>
      </c>
      <c r="R21" s="12" t="s">
        <v>24</v>
      </c>
      <c r="S21" s="12" t="s">
        <v>24</v>
      </c>
      <c r="T21" s="12" t="s">
        <v>24</v>
      </c>
    </row>
    <row r="22" spans="1:20" x14ac:dyDescent="0.25">
      <c r="A22" s="14"/>
      <c r="B22" s="10" t="s">
        <v>39</v>
      </c>
      <c r="C22" s="11">
        <v>2510</v>
      </c>
      <c r="D22" s="11" t="s">
        <v>23</v>
      </c>
      <c r="E22" s="11" t="s">
        <v>23</v>
      </c>
      <c r="F22" s="11">
        <f t="shared" si="0"/>
        <v>2510</v>
      </c>
      <c r="G22" s="11">
        <v>2510</v>
      </c>
      <c r="H22" s="11">
        <v>2</v>
      </c>
      <c r="I22" s="11">
        <v>2410</v>
      </c>
      <c r="J22" s="11" t="s">
        <v>23</v>
      </c>
      <c r="K22" s="11">
        <v>58</v>
      </c>
      <c r="L22" s="11">
        <v>40</v>
      </c>
      <c r="M22" s="11" t="s">
        <v>23</v>
      </c>
      <c r="N22" s="12">
        <v>1</v>
      </c>
      <c r="O22" s="12">
        <v>7.9681274900398409E-4</v>
      </c>
      <c r="P22" s="12">
        <v>0.96015936254980083</v>
      </c>
      <c r="Q22" s="12" t="s">
        <v>24</v>
      </c>
      <c r="R22" s="12">
        <v>2.3107569721115537E-2</v>
      </c>
      <c r="S22" s="12">
        <v>1.5936254980079681E-2</v>
      </c>
      <c r="T22" s="12" t="s">
        <v>24</v>
      </c>
    </row>
    <row r="23" spans="1:20" x14ac:dyDescent="0.25">
      <c r="A23" s="14"/>
      <c r="B23" s="10" t="s">
        <v>40</v>
      </c>
      <c r="C23" s="11">
        <v>2510</v>
      </c>
      <c r="D23" s="11" t="s">
        <v>23</v>
      </c>
      <c r="E23" s="11" t="s">
        <v>23</v>
      </c>
      <c r="F23" s="11">
        <f t="shared" si="0"/>
        <v>2510</v>
      </c>
      <c r="G23" s="11">
        <v>2510</v>
      </c>
      <c r="H23" s="11">
        <v>2</v>
      </c>
      <c r="I23" s="11">
        <v>2410</v>
      </c>
      <c r="J23" s="11" t="s">
        <v>23</v>
      </c>
      <c r="K23" s="11">
        <v>58</v>
      </c>
      <c r="L23" s="11">
        <v>40</v>
      </c>
      <c r="M23" s="11" t="s">
        <v>23</v>
      </c>
      <c r="N23" s="12">
        <v>1</v>
      </c>
      <c r="O23" s="12">
        <v>7.9681274900398409E-4</v>
      </c>
      <c r="P23" s="12">
        <v>0.96015936254980083</v>
      </c>
      <c r="Q23" s="12" t="s">
        <v>24</v>
      </c>
      <c r="R23" s="12">
        <v>2.3107569721115537E-2</v>
      </c>
      <c r="S23" s="12">
        <v>1.5936254980079681E-2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 t="s">
        <v>23</v>
      </c>
      <c r="E24" s="11" t="s">
        <v>23</v>
      </c>
      <c r="F24" s="11">
        <f t="shared" si="0"/>
        <v>0</v>
      </c>
      <c r="G24" s="11">
        <v>0</v>
      </c>
      <c r="H24" s="11" t="s">
        <v>23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325</v>
      </c>
      <c r="D25" s="11">
        <v>195</v>
      </c>
      <c r="E25" s="11">
        <v>0</v>
      </c>
      <c r="F25" s="11">
        <f t="shared" si="0"/>
        <v>520</v>
      </c>
      <c r="G25" s="11">
        <v>508</v>
      </c>
      <c r="H25" s="11">
        <v>498</v>
      </c>
      <c r="I25" s="11">
        <v>10</v>
      </c>
      <c r="J25" s="11" t="s">
        <v>23</v>
      </c>
      <c r="K25" s="11" t="s">
        <v>23</v>
      </c>
      <c r="L25" s="11" t="s">
        <v>23</v>
      </c>
      <c r="M25" s="11">
        <v>1</v>
      </c>
      <c r="N25" s="12">
        <v>0.97692307692307689</v>
      </c>
      <c r="O25" s="12">
        <v>0.95769230769230773</v>
      </c>
      <c r="P25" s="12">
        <v>1.9230769230769232E-2</v>
      </c>
      <c r="Q25" s="12" t="s">
        <v>24</v>
      </c>
      <c r="R25" s="12" t="s">
        <v>24</v>
      </c>
      <c r="S25" s="12" t="s">
        <v>24</v>
      </c>
      <c r="T25" s="12">
        <v>1.9230769230769232E-3</v>
      </c>
    </row>
    <row r="26" spans="1:20" x14ac:dyDescent="0.25">
      <c r="A26" s="14"/>
      <c r="B26" s="10" t="s">
        <v>43</v>
      </c>
      <c r="C26" s="11">
        <v>13</v>
      </c>
      <c r="D26" s="11">
        <v>0</v>
      </c>
      <c r="E26" s="11"/>
      <c r="F26" s="11">
        <f t="shared" si="0"/>
        <v>13</v>
      </c>
      <c r="G26" s="11">
        <v>13</v>
      </c>
      <c r="H26" s="11">
        <v>3</v>
      </c>
      <c r="I26" s="11">
        <v>10</v>
      </c>
      <c r="J26" s="11" t="s">
        <v>23</v>
      </c>
      <c r="K26" s="11" t="s">
        <v>23</v>
      </c>
      <c r="L26" s="11" t="s">
        <v>23</v>
      </c>
      <c r="M26" s="11" t="s">
        <v>23</v>
      </c>
      <c r="N26" s="12">
        <v>1</v>
      </c>
      <c r="O26" s="12">
        <v>0.23076923076923078</v>
      </c>
      <c r="P26" s="12">
        <v>0.76923076923076927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284</v>
      </c>
      <c r="D27" s="11">
        <v>187</v>
      </c>
      <c r="E27" s="11">
        <v>0</v>
      </c>
      <c r="F27" s="11">
        <f t="shared" si="0"/>
        <v>471</v>
      </c>
      <c r="G27" s="11">
        <v>461</v>
      </c>
      <c r="H27" s="11">
        <v>461</v>
      </c>
      <c r="I27" s="11" t="s">
        <v>23</v>
      </c>
      <c r="J27" s="11" t="s">
        <v>23</v>
      </c>
      <c r="K27" s="11" t="s">
        <v>23</v>
      </c>
      <c r="L27" s="11" t="s">
        <v>23</v>
      </c>
      <c r="M27" s="11" t="s">
        <v>23</v>
      </c>
      <c r="N27" s="12">
        <v>0.97876857749469215</v>
      </c>
      <c r="O27" s="12">
        <v>0.97876857749469215</v>
      </c>
      <c r="P27" s="12" t="s">
        <v>24</v>
      </c>
      <c r="Q27" s="12" t="s">
        <v>24</v>
      </c>
      <c r="R27" s="12" t="s">
        <v>24</v>
      </c>
      <c r="S27" s="12" t="s">
        <v>24</v>
      </c>
      <c r="T27" s="12" t="s">
        <v>24</v>
      </c>
    </row>
    <row r="28" spans="1:20" x14ac:dyDescent="0.25">
      <c r="A28" s="14"/>
      <c r="B28" s="10" t="s">
        <v>45</v>
      </c>
      <c r="C28" s="11" t="s">
        <v>23</v>
      </c>
      <c r="D28" s="11">
        <v>8</v>
      </c>
      <c r="E28" s="11">
        <v>0</v>
      </c>
      <c r="F28" s="11">
        <f t="shared" si="0"/>
        <v>8</v>
      </c>
      <c r="G28" s="11">
        <v>7</v>
      </c>
      <c r="H28" s="11">
        <v>7</v>
      </c>
      <c r="I28" s="11" t="s">
        <v>23</v>
      </c>
      <c r="J28" s="11" t="s">
        <v>23</v>
      </c>
      <c r="K28" s="11" t="s">
        <v>23</v>
      </c>
      <c r="L28" s="11" t="s">
        <v>23</v>
      </c>
      <c r="M28" s="11">
        <v>1</v>
      </c>
      <c r="N28" s="12">
        <v>0.875</v>
      </c>
      <c r="O28" s="12">
        <v>0.875</v>
      </c>
      <c r="P28" s="12" t="s">
        <v>24</v>
      </c>
      <c r="Q28" s="12" t="s">
        <v>24</v>
      </c>
      <c r="R28" s="12" t="s">
        <v>24</v>
      </c>
      <c r="S28" s="12" t="s">
        <v>24</v>
      </c>
      <c r="T28" s="12">
        <v>0.125</v>
      </c>
    </row>
    <row r="29" spans="1:20" x14ac:dyDescent="0.25">
      <c r="A29" s="14"/>
      <c r="B29" s="10" t="s">
        <v>46</v>
      </c>
      <c r="C29" s="11">
        <v>28</v>
      </c>
      <c r="D29" s="11">
        <v>0</v>
      </c>
      <c r="E29" s="11" t="s">
        <v>23</v>
      </c>
      <c r="F29" s="11">
        <f t="shared" si="0"/>
        <v>28</v>
      </c>
      <c r="G29" s="11">
        <v>27</v>
      </c>
      <c r="H29" s="11">
        <v>27</v>
      </c>
      <c r="I29" s="11" t="s">
        <v>23</v>
      </c>
      <c r="J29" s="11" t="s">
        <v>23</v>
      </c>
      <c r="K29" s="11" t="s">
        <v>23</v>
      </c>
      <c r="L29" s="11" t="s">
        <v>23</v>
      </c>
      <c r="M29" s="11" t="s">
        <v>23</v>
      </c>
      <c r="N29" s="12">
        <v>0.9642857142857143</v>
      </c>
      <c r="O29" s="12">
        <v>0.9642857142857143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1383</v>
      </c>
      <c r="D30" s="11">
        <v>3</v>
      </c>
      <c r="E30" s="11">
        <v>-80</v>
      </c>
      <c r="F30" s="11">
        <f t="shared" si="0"/>
        <v>1306</v>
      </c>
      <c r="G30" s="11">
        <v>1184</v>
      </c>
      <c r="H30" s="11">
        <v>922</v>
      </c>
      <c r="I30" s="11" t="s">
        <v>23</v>
      </c>
      <c r="J30" s="11">
        <v>100</v>
      </c>
      <c r="K30" s="11">
        <v>80</v>
      </c>
      <c r="L30" s="11">
        <v>82</v>
      </c>
      <c r="M30" s="11" t="s">
        <v>23</v>
      </c>
      <c r="N30" s="12">
        <v>0.90658499234303214</v>
      </c>
      <c r="O30" s="12">
        <v>0.70597243491577333</v>
      </c>
      <c r="P30" s="12" t="s">
        <v>24</v>
      </c>
      <c r="Q30" s="12">
        <v>7.6569678407350683E-2</v>
      </c>
      <c r="R30" s="12">
        <v>6.1255742725880552E-2</v>
      </c>
      <c r="S30" s="12">
        <v>6.278713629402756E-2</v>
      </c>
      <c r="T30" s="12" t="s">
        <v>24</v>
      </c>
    </row>
    <row r="31" spans="1:20" x14ac:dyDescent="0.25">
      <c r="A31" s="14"/>
      <c r="B31" s="10" t="s">
        <v>48</v>
      </c>
      <c r="C31" s="11">
        <v>676</v>
      </c>
      <c r="D31" s="11">
        <v>1</v>
      </c>
      <c r="E31" s="11">
        <v>0</v>
      </c>
      <c r="F31" s="11">
        <f t="shared" si="0"/>
        <v>677</v>
      </c>
      <c r="G31" s="11">
        <v>665</v>
      </c>
      <c r="H31" s="11">
        <v>558</v>
      </c>
      <c r="I31" s="11" t="s">
        <v>23</v>
      </c>
      <c r="J31" s="11" t="s">
        <v>23</v>
      </c>
      <c r="K31" s="11">
        <v>60</v>
      </c>
      <c r="L31" s="11">
        <v>47</v>
      </c>
      <c r="M31" s="11" t="s">
        <v>23</v>
      </c>
      <c r="N31" s="12">
        <v>0.98227474150664695</v>
      </c>
      <c r="O31" s="12">
        <v>0.82422451994091583</v>
      </c>
      <c r="P31" s="12" t="s">
        <v>24</v>
      </c>
      <c r="Q31" s="12" t="s">
        <v>24</v>
      </c>
      <c r="R31" s="12">
        <v>8.8626292466765136E-2</v>
      </c>
      <c r="S31" s="12">
        <v>6.9423929098966025E-2</v>
      </c>
      <c r="T31" s="12" t="s">
        <v>24</v>
      </c>
    </row>
    <row r="32" spans="1:20" x14ac:dyDescent="0.25">
      <c r="A32" s="14"/>
      <c r="B32" s="10" t="s">
        <v>49</v>
      </c>
      <c r="C32" s="11">
        <v>80</v>
      </c>
      <c r="D32" s="11">
        <v>2</v>
      </c>
      <c r="E32" s="11">
        <v>0</v>
      </c>
      <c r="F32" s="11">
        <f t="shared" si="0"/>
        <v>82</v>
      </c>
      <c r="G32" s="11">
        <v>13</v>
      </c>
      <c r="H32" s="11">
        <v>5</v>
      </c>
      <c r="I32" s="11" t="s">
        <v>23</v>
      </c>
      <c r="J32" s="11" t="s">
        <v>23</v>
      </c>
      <c r="K32" s="11">
        <v>4</v>
      </c>
      <c r="L32" s="11">
        <v>4</v>
      </c>
      <c r="M32" s="11" t="s">
        <v>23</v>
      </c>
      <c r="N32" s="12">
        <v>0.15853658536585366</v>
      </c>
      <c r="O32" s="12">
        <v>6.097560975609756E-2</v>
      </c>
      <c r="P32" s="12" t="s">
        <v>24</v>
      </c>
      <c r="Q32" s="12" t="s">
        <v>24</v>
      </c>
      <c r="R32" s="12">
        <v>4.878048780487805E-2</v>
      </c>
      <c r="S32" s="12">
        <v>4.878048780487805E-2</v>
      </c>
      <c r="T32" s="12" t="s">
        <v>24</v>
      </c>
    </row>
    <row r="33" spans="1:20" x14ac:dyDescent="0.25">
      <c r="A33" s="14"/>
      <c r="B33" s="10" t="s">
        <v>50</v>
      </c>
      <c r="C33" s="11">
        <v>627</v>
      </c>
      <c r="D33" s="11">
        <v>0</v>
      </c>
      <c r="E33" s="11">
        <v>-80</v>
      </c>
      <c r="F33" s="11">
        <f t="shared" si="0"/>
        <v>547</v>
      </c>
      <c r="G33" s="11">
        <v>506</v>
      </c>
      <c r="H33" s="11">
        <v>359</v>
      </c>
      <c r="I33" s="11" t="s">
        <v>23</v>
      </c>
      <c r="J33" s="11">
        <v>100</v>
      </c>
      <c r="K33" s="11">
        <v>16</v>
      </c>
      <c r="L33" s="11">
        <v>31</v>
      </c>
      <c r="M33" s="11" t="s">
        <v>23</v>
      </c>
      <c r="N33" s="12">
        <v>0.92504570383912244</v>
      </c>
      <c r="O33" s="12">
        <v>0.65630712979890315</v>
      </c>
      <c r="P33" s="12" t="s">
        <v>24</v>
      </c>
      <c r="Q33" s="12">
        <v>0.18281535648994515</v>
      </c>
      <c r="R33" s="12">
        <v>2.9250457038391225E-2</v>
      </c>
      <c r="S33" s="12">
        <v>5.6672760511882997E-2</v>
      </c>
      <c r="T33" s="12" t="s">
        <v>24</v>
      </c>
    </row>
    <row r="34" spans="1:20" x14ac:dyDescent="0.25">
      <c r="A34" s="14"/>
      <c r="B34" s="10" t="s">
        <v>51</v>
      </c>
      <c r="C34" s="11">
        <v>146</v>
      </c>
      <c r="D34" s="11">
        <v>1</v>
      </c>
      <c r="E34" s="11">
        <v>50</v>
      </c>
      <c r="F34" s="11">
        <f t="shared" si="0"/>
        <v>197</v>
      </c>
      <c r="G34" s="11">
        <v>24</v>
      </c>
      <c r="H34" s="11">
        <v>22</v>
      </c>
      <c r="I34" s="11">
        <v>0</v>
      </c>
      <c r="J34" s="11" t="s">
        <v>23</v>
      </c>
      <c r="K34" s="11" t="s">
        <v>23</v>
      </c>
      <c r="L34" s="11">
        <v>2</v>
      </c>
      <c r="M34" s="11" t="s">
        <v>23</v>
      </c>
      <c r="N34" s="12">
        <v>0.12182741116751269</v>
      </c>
      <c r="O34" s="12">
        <v>0.1116751269035533</v>
      </c>
      <c r="P34" s="12">
        <v>0</v>
      </c>
      <c r="Q34" s="12" t="s">
        <v>24</v>
      </c>
      <c r="R34" s="12" t="s">
        <v>24</v>
      </c>
      <c r="S34" s="12">
        <v>1.015228426395939E-2</v>
      </c>
      <c r="T34" s="12" t="s">
        <v>24</v>
      </c>
    </row>
    <row r="35" spans="1:20" x14ac:dyDescent="0.25">
      <c r="A35" s="14"/>
      <c r="B35" s="10" t="s">
        <v>52</v>
      </c>
      <c r="C35" s="11">
        <v>146</v>
      </c>
      <c r="D35" s="11">
        <v>1</v>
      </c>
      <c r="E35" s="11">
        <v>50</v>
      </c>
      <c r="F35" s="11">
        <f t="shared" si="0"/>
        <v>197</v>
      </c>
      <c r="G35" s="11">
        <v>24</v>
      </c>
      <c r="H35" s="11">
        <v>22</v>
      </c>
      <c r="I35" s="11">
        <v>0</v>
      </c>
      <c r="J35" s="11" t="s">
        <v>23</v>
      </c>
      <c r="K35" s="11" t="s">
        <v>23</v>
      </c>
      <c r="L35" s="11">
        <v>2</v>
      </c>
      <c r="M35" s="11" t="s">
        <v>23</v>
      </c>
      <c r="N35" s="12">
        <v>0.12182741116751269</v>
      </c>
      <c r="O35" s="12">
        <v>0.1116751269035533</v>
      </c>
      <c r="P35" s="12">
        <v>0</v>
      </c>
      <c r="Q35" s="12" t="s">
        <v>24</v>
      </c>
      <c r="R35" s="12" t="s">
        <v>24</v>
      </c>
      <c r="S35" s="12">
        <v>1.015228426395939E-2</v>
      </c>
      <c r="T35" s="12" t="s">
        <v>24</v>
      </c>
    </row>
    <row r="36" spans="1:20" x14ac:dyDescent="0.25">
      <c r="A36" s="14"/>
      <c r="B36" s="10" t="s">
        <v>53</v>
      </c>
      <c r="C36" s="11">
        <v>2325</v>
      </c>
      <c r="D36" s="11">
        <v>18</v>
      </c>
      <c r="E36" s="11">
        <v>-550</v>
      </c>
      <c r="F36" s="11">
        <f t="shared" si="0"/>
        <v>1793</v>
      </c>
      <c r="G36" s="11">
        <v>1701</v>
      </c>
      <c r="H36" s="11">
        <v>693</v>
      </c>
      <c r="I36" s="11">
        <v>749</v>
      </c>
      <c r="J36" s="11" t="s">
        <v>23</v>
      </c>
      <c r="K36" s="11">
        <v>43</v>
      </c>
      <c r="L36" s="11">
        <v>122</v>
      </c>
      <c r="M36" s="11">
        <v>95</v>
      </c>
      <c r="N36" s="12">
        <v>0.94868934746235356</v>
      </c>
      <c r="O36" s="12">
        <v>0.38650306748466257</v>
      </c>
      <c r="P36" s="12">
        <v>0.41773563859453428</v>
      </c>
      <c r="Q36" s="12" t="s">
        <v>24</v>
      </c>
      <c r="R36" s="12">
        <v>2.3982152816508645E-2</v>
      </c>
      <c r="S36" s="12">
        <v>6.8042387060791965E-2</v>
      </c>
      <c r="T36" s="12">
        <v>5.2983825989960959E-2</v>
      </c>
    </row>
    <row r="37" spans="1:20" x14ac:dyDescent="0.25">
      <c r="A37" s="14"/>
      <c r="B37" s="10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>
        <v>3</v>
      </c>
      <c r="D38" s="11">
        <v>0</v>
      </c>
      <c r="E38" s="11">
        <v>0</v>
      </c>
      <c r="F38" s="11">
        <f t="shared" si="0"/>
        <v>3</v>
      </c>
      <c r="G38" s="11">
        <v>2</v>
      </c>
      <c r="H38" s="11">
        <v>2</v>
      </c>
      <c r="I38" s="11" t="s">
        <v>23</v>
      </c>
      <c r="J38" s="11" t="s">
        <v>23</v>
      </c>
      <c r="K38" s="11">
        <v>0</v>
      </c>
      <c r="L38" s="11">
        <v>0</v>
      </c>
      <c r="M38" s="11" t="s">
        <v>23</v>
      </c>
      <c r="N38" s="12">
        <v>0.66666666666666663</v>
      </c>
      <c r="O38" s="12">
        <v>0.66666666666666663</v>
      </c>
      <c r="P38" s="12" t="s">
        <v>24</v>
      </c>
      <c r="Q38" s="12" t="s">
        <v>24</v>
      </c>
      <c r="R38" s="12">
        <v>0</v>
      </c>
      <c r="S38" s="12">
        <v>0</v>
      </c>
      <c r="T38" s="12" t="s">
        <v>24</v>
      </c>
    </row>
    <row r="39" spans="1:20" x14ac:dyDescent="0.25">
      <c r="A39" s="14"/>
      <c r="B39" s="10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 t="s">
        <v>23</v>
      </c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456</v>
      </c>
      <c r="D40" s="11">
        <v>12</v>
      </c>
      <c r="E40" s="11">
        <v>0</v>
      </c>
      <c r="F40" s="11">
        <f t="shared" si="0"/>
        <v>468</v>
      </c>
      <c r="G40" s="11">
        <v>463</v>
      </c>
      <c r="H40" s="11">
        <v>299</v>
      </c>
      <c r="I40" s="11">
        <v>20</v>
      </c>
      <c r="J40" s="11" t="s">
        <v>23</v>
      </c>
      <c r="K40" s="11">
        <v>26</v>
      </c>
      <c r="L40" s="11">
        <v>23</v>
      </c>
      <c r="M40" s="11">
        <v>95</v>
      </c>
      <c r="N40" s="12">
        <v>0.98931623931623935</v>
      </c>
      <c r="O40" s="12">
        <v>0.63888888888888884</v>
      </c>
      <c r="P40" s="12">
        <v>4.2735042735042736E-2</v>
      </c>
      <c r="Q40" s="12" t="s">
        <v>24</v>
      </c>
      <c r="R40" s="12">
        <v>5.5555555555555552E-2</v>
      </c>
      <c r="S40" s="12">
        <v>4.9145299145299144E-2</v>
      </c>
      <c r="T40" s="12">
        <v>0.20299145299145299</v>
      </c>
    </row>
    <row r="41" spans="1:20" x14ac:dyDescent="0.25">
      <c r="A41" s="14"/>
      <c r="B41" s="10" t="s">
        <v>58</v>
      </c>
      <c r="C41" s="11">
        <v>787</v>
      </c>
      <c r="D41" s="11">
        <v>0</v>
      </c>
      <c r="E41" s="11">
        <v>-300</v>
      </c>
      <c r="F41" s="11">
        <f t="shared" si="0"/>
        <v>487</v>
      </c>
      <c r="G41" s="11">
        <v>487</v>
      </c>
      <c r="H41" s="11">
        <v>55</v>
      </c>
      <c r="I41" s="11">
        <v>400</v>
      </c>
      <c r="J41" s="11" t="s">
        <v>23</v>
      </c>
      <c r="K41" s="11">
        <v>8</v>
      </c>
      <c r="L41" s="11">
        <v>24</v>
      </c>
      <c r="M41" s="11" t="s">
        <v>23</v>
      </c>
      <c r="N41" s="12">
        <v>1</v>
      </c>
      <c r="O41" s="12">
        <v>0.11293634496919917</v>
      </c>
      <c r="P41" s="12">
        <v>0.82135523613963035</v>
      </c>
      <c r="Q41" s="12" t="s">
        <v>24</v>
      </c>
      <c r="R41" s="12">
        <v>1.6427104722792608E-2</v>
      </c>
      <c r="S41" s="12">
        <v>4.9281314168377825E-2</v>
      </c>
      <c r="T41" s="12" t="s">
        <v>24</v>
      </c>
    </row>
    <row r="42" spans="1:20" x14ac:dyDescent="0.25">
      <c r="A42" s="14"/>
      <c r="B42" s="10" t="s">
        <v>59</v>
      </c>
      <c r="C42" s="11"/>
      <c r="D42" s="11">
        <v>0</v>
      </c>
      <c r="E42" s="11">
        <v>0</v>
      </c>
      <c r="F42" s="11">
        <f t="shared" si="0"/>
        <v>0</v>
      </c>
      <c r="G42" s="11" t="s">
        <v>23</v>
      </c>
      <c r="H42" s="11">
        <v>0</v>
      </c>
      <c r="I42" s="11" t="s">
        <v>23</v>
      </c>
      <c r="J42" s="11" t="s">
        <v>23</v>
      </c>
      <c r="K42" s="11" t="s">
        <v>23</v>
      </c>
      <c r="L42" s="11" t="s">
        <v>23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5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103</v>
      </c>
      <c r="D44" s="11">
        <v>1</v>
      </c>
      <c r="E44" s="11">
        <v>0</v>
      </c>
      <c r="F44" s="11">
        <f t="shared" si="0"/>
        <v>104</v>
      </c>
      <c r="G44" s="11">
        <v>102</v>
      </c>
      <c r="H44" s="11" t="s">
        <v>23</v>
      </c>
      <c r="I44" s="11">
        <v>96</v>
      </c>
      <c r="J44" s="11" t="s">
        <v>23</v>
      </c>
      <c r="K44" s="11">
        <v>6</v>
      </c>
      <c r="L44" s="11" t="s">
        <v>23</v>
      </c>
      <c r="M44" s="11" t="s">
        <v>23</v>
      </c>
      <c r="N44" s="12">
        <v>0.98076923076923073</v>
      </c>
      <c r="O44" s="12" t="s">
        <v>24</v>
      </c>
      <c r="P44" s="12">
        <v>0.92307692307692313</v>
      </c>
      <c r="Q44" s="12" t="s">
        <v>24</v>
      </c>
      <c r="R44" s="12">
        <v>5.7692307692307696E-2</v>
      </c>
      <c r="S44" s="12" t="s">
        <v>24</v>
      </c>
      <c r="T44" s="12" t="s">
        <v>24</v>
      </c>
    </row>
    <row r="45" spans="1:20" x14ac:dyDescent="0.25">
      <c r="A45" s="14"/>
      <c r="B45" s="10" t="s">
        <v>62</v>
      </c>
      <c r="C45" s="11">
        <v>550</v>
      </c>
      <c r="D45" s="11">
        <v>4</v>
      </c>
      <c r="E45" s="11">
        <v>0</v>
      </c>
      <c r="F45" s="11">
        <f t="shared" si="0"/>
        <v>554</v>
      </c>
      <c r="G45" s="11">
        <v>548</v>
      </c>
      <c r="H45" s="11">
        <v>324</v>
      </c>
      <c r="I45" s="11">
        <v>169</v>
      </c>
      <c r="J45" s="11" t="s">
        <v>23</v>
      </c>
      <c r="K45" s="11" t="s">
        <v>23</v>
      </c>
      <c r="L45" s="11">
        <v>55</v>
      </c>
      <c r="M45" s="11" t="s">
        <v>23</v>
      </c>
      <c r="N45" s="12">
        <v>0.98916967509025266</v>
      </c>
      <c r="O45" s="12">
        <v>0.58483754512635377</v>
      </c>
      <c r="P45" s="12">
        <v>0.30505415162454874</v>
      </c>
      <c r="Q45" s="12" t="s">
        <v>24</v>
      </c>
      <c r="R45" s="12" t="s">
        <v>24</v>
      </c>
      <c r="S45" s="12">
        <v>9.9277978339350176E-2</v>
      </c>
      <c r="T45" s="12" t="s">
        <v>24</v>
      </c>
    </row>
    <row r="46" spans="1:20" x14ac:dyDescent="0.25">
      <c r="A46" s="14"/>
      <c r="B46" s="10" t="s">
        <v>63</v>
      </c>
      <c r="C46" s="11">
        <v>357</v>
      </c>
      <c r="D46" s="11">
        <v>0</v>
      </c>
      <c r="E46" s="11">
        <v>-250</v>
      </c>
      <c r="F46" s="11">
        <f t="shared" si="0"/>
        <v>107</v>
      </c>
      <c r="G46" s="11">
        <v>31</v>
      </c>
      <c r="H46" s="11" t="s">
        <v>23</v>
      </c>
      <c r="I46" s="11">
        <v>10</v>
      </c>
      <c r="J46" s="11" t="s">
        <v>23</v>
      </c>
      <c r="K46" s="11">
        <v>3</v>
      </c>
      <c r="L46" s="11">
        <v>18</v>
      </c>
      <c r="M46" s="11" t="s">
        <v>23</v>
      </c>
      <c r="N46" s="12">
        <v>0.28971962616822428</v>
      </c>
      <c r="O46" s="12" t="s">
        <v>24</v>
      </c>
      <c r="P46" s="12">
        <v>9.3457943925233641E-2</v>
      </c>
      <c r="Q46" s="12" t="s">
        <v>24</v>
      </c>
      <c r="R46" s="12">
        <v>2.8037383177570093E-2</v>
      </c>
      <c r="S46" s="12">
        <v>0.16822429906542055</v>
      </c>
      <c r="T46" s="12" t="s">
        <v>24</v>
      </c>
    </row>
    <row r="47" spans="1:20" x14ac:dyDescent="0.25">
      <c r="A47" s="14"/>
      <c r="B47" s="10" t="s">
        <v>64</v>
      </c>
      <c r="C47" s="11">
        <v>10</v>
      </c>
      <c r="D47" s="11">
        <v>0</v>
      </c>
      <c r="E47" s="11">
        <v>0</v>
      </c>
      <c r="F47" s="11">
        <f t="shared" si="0"/>
        <v>10</v>
      </c>
      <c r="G47" s="11">
        <v>10</v>
      </c>
      <c r="H47" s="11" t="s">
        <v>23</v>
      </c>
      <c r="I47" s="11">
        <v>10</v>
      </c>
      <c r="J47" s="11" t="s">
        <v>23</v>
      </c>
      <c r="K47" s="11" t="s">
        <v>23</v>
      </c>
      <c r="L47" s="11" t="s">
        <v>23</v>
      </c>
      <c r="M47" s="11" t="s">
        <v>23</v>
      </c>
      <c r="N47" s="12">
        <v>1</v>
      </c>
      <c r="O47" s="12" t="s">
        <v>24</v>
      </c>
      <c r="P47" s="12">
        <v>1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/>
      <c r="D48" s="11">
        <v>0</v>
      </c>
      <c r="E48" s="11" t="s">
        <v>23</v>
      </c>
      <c r="F48" s="11">
        <f t="shared" si="0"/>
        <v>0</v>
      </c>
      <c r="G48" s="11">
        <v>0</v>
      </c>
      <c r="H48" s="11">
        <v>0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>
        <v>59</v>
      </c>
      <c r="D49" s="11">
        <v>1</v>
      </c>
      <c r="E49" s="11">
        <v>0</v>
      </c>
      <c r="F49" s="11">
        <f t="shared" si="0"/>
        <v>60</v>
      </c>
      <c r="G49" s="11">
        <v>59</v>
      </c>
      <c r="H49" s="11">
        <v>13</v>
      </c>
      <c r="I49" s="11">
        <v>44</v>
      </c>
      <c r="J49" s="11" t="s">
        <v>23</v>
      </c>
      <c r="K49" s="11">
        <v>0</v>
      </c>
      <c r="L49" s="11">
        <v>2</v>
      </c>
      <c r="M49" s="11">
        <v>0</v>
      </c>
      <c r="N49" s="12">
        <v>0.98333333333333328</v>
      </c>
      <c r="O49" s="12">
        <v>0.21666666666666667</v>
      </c>
      <c r="P49" s="12">
        <v>0.73333333333333328</v>
      </c>
      <c r="Q49" s="12" t="s">
        <v>24</v>
      </c>
      <c r="R49" s="12">
        <v>0</v>
      </c>
      <c r="S49" s="12">
        <v>3.3333333333333333E-2</v>
      </c>
      <c r="T49" s="12">
        <v>0</v>
      </c>
    </row>
    <row r="50" spans="1:20" x14ac:dyDescent="0.25">
      <c r="A50" s="14"/>
      <c r="B50" s="10" t="s">
        <v>56</v>
      </c>
      <c r="C50" s="11">
        <v>216</v>
      </c>
      <c r="D50" s="11">
        <v>283</v>
      </c>
      <c r="E50" s="11">
        <v>-50</v>
      </c>
      <c r="F50" s="11">
        <f t="shared" si="0"/>
        <v>449</v>
      </c>
      <c r="G50" s="11">
        <v>412</v>
      </c>
      <c r="H50" s="11">
        <v>316</v>
      </c>
      <c r="I50" s="11" t="s">
        <v>23</v>
      </c>
      <c r="J50" s="11" t="s">
        <v>23</v>
      </c>
      <c r="K50" s="11" t="s">
        <v>23</v>
      </c>
      <c r="L50" s="11" t="s">
        <v>23</v>
      </c>
      <c r="M50" s="11">
        <v>100</v>
      </c>
      <c r="N50" s="12">
        <v>0.91759465478841873</v>
      </c>
      <c r="O50" s="12">
        <v>0.70378619153674837</v>
      </c>
      <c r="P50" s="12" t="s">
        <v>24</v>
      </c>
      <c r="Q50" s="12" t="s">
        <v>24</v>
      </c>
      <c r="R50" s="12" t="s">
        <v>24</v>
      </c>
      <c r="S50" s="12" t="s">
        <v>24</v>
      </c>
      <c r="T50" s="12">
        <v>0.22271714922048999</v>
      </c>
    </row>
    <row r="51" spans="1:20" x14ac:dyDescent="0.25">
      <c r="A51" s="14"/>
      <c r="B51" s="10" t="s">
        <v>66</v>
      </c>
      <c r="C51" s="11"/>
      <c r="D51" s="11">
        <v>14</v>
      </c>
      <c r="E51" s="11">
        <v>0</v>
      </c>
      <c r="F51" s="11">
        <f t="shared" si="0"/>
        <v>14</v>
      </c>
      <c r="G51" s="11">
        <v>14</v>
      </c>
      <c r="H51" s="11">
        <v>14</v>
      </c>
      <c r="I51" s="11" t="s">
        <v>23</v>
      </c>
      <c r="J51" s="11" t="s">
        <v>23</v>
      </c>
      <c r="K51" s="11" t="s">
        <v>23</v>
      </c>
      <c r="L51" s="11" t="s">
        <v>23</v>
      </c>
      <c r="M51" s="11" t="s">
        <v>23</v>
      </c>
      <c r="N51" s="12">
        <v>1</v>
      </c>
      <c r="O51" s="12">
        <v>1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7</v>
      </c>
      <c r="D52" s="11">
        <v>0</v>
      </c>
      <c r="E52" s="11" t="s">
        <v>23</v>
      </c>
      <c r="F52" s="11">
        <f t="shared" si="0"/>
        <v>7</v>
      </c>
      <c r="G52" s="11">
        <v>7</v>
      </c>
      <c r="H52" s="11">
        <v>7</v>
      </c>
      <c r="I52" s="11" t="s">
        <v>23</v>
      </c>
      <c r="J52" s="11" t="s">
        <v>23</v>
      </c>
      <c r="K52" s="11" t="s">
        <v>23</v>
      </c>
      <c r="L52" s="11" t="s">
        <v>23</v>
      </c>
      <c r="M52" s="11" t="s">
        <v>23</v>
      </c>
      <c r="N52" s="12">
        <v>1</v>
      </c>
      <c r="O52" s="12">
        <v>1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120</v>
      </c>
      <c r="D53" s="11">
        <v>4</v>
      </c>
      <c r="E53" s="11">
        <v>-50</v>
      </c>
      <c r="F53" s="11">
        <f t="shared" si="0"/>
        <v>74</v>
      </c>
      <c r="G53" s="11">
        <v>62</v>
      </c>
      <c r="H53" s="11">
        <v>62</v>
      </c>
      <c r="I53" s="11" t="s">
        <v>23</v>
      </c>
      <c r="J53" s="11" t="s">
        <v>23</v>
      </c>
      <c r="K53" s="11" t="s">
        <v>23</v>
      </c>
      <c r="L53" s="11" t="s">
        <v>23</v>
      </c>
      <c r="M53" s="11" t="s">
        <v>23</v>
      </c>
      <c r="N53" s="12">
        <v>0.83783783783783783</v>
      </c>
      <c r="O53" s="12">
        <v>0.83783783783783783</v>
      </c>
      <c r="P53" s="12" t="s">
        <v>24</v>
      </c>
      <c r="Q53" s="12" t="s">
        <v>24</v>
      </c>
      <c r="R53" s="12" t="s">
        <v>24</v>
      </c>
      <c r="S53" s="12" t="s">
        <v>24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 t="s">
        <v>23</v>
      </c>
      <c r="F54" s="11">
        <f t="shared" si="0"/>
        <v>0</v>
      </c>
      <c r="G54" s="11">
        <v>0</v>
      </c>
      <c r="H54" s="11">
        <v>0</v>
      </c>
      <c r="I54" s="11" t="s">
        <v>23</v>
      </c>
      <c r="J54" s="11" t="s">
        <v>23</v>
      </c>
      <c r="K54" s="11" t="s">
        <v>23</v>
      </c>
      <c r="L54" s="11" t="s">
        <v>23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13</v>
      </c>
      <c r="D55" s="11">
        <v>5</v>
      </c>
      <c r="E55" s="11">
        <v>0</v>
      </c>
      <c r="F55" s="11">
        <f t="shared" si="0"/>
        <v>18</v>
      </c>
      <c r="G55" s="11">
        <v>17</v>
      </c>
      <c r="H55" s="11">
        <v>17</v>
      </c>
      <c r="I55" s="11" t="s">
        <v>23</v>
      </c>
      <c r="J55" s="11" t="s">
        <v>23</v>
      </c>
      <c r="K55" s="11" t="s">
        <v>23</v>
      </c>
      <c r="L55" s="11" t="s">
        <v>23</v>
      </c>
      <c r="M55" s="11" t="s">
        <v>23</v>
      </c>
      <c r="N55" s="12">
        <v>0.94444444444444442</v>
      </c>
      <c r="O55" s="12">
        <v>0.94444444444444442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>
        <v>5</v>
      </c>
      <c r="D56" s="11">
        <v>2</v>
      </c>
      <c r="E56" s="11" t="s">
        <v>23</v>
      </c>
      <c r="F56" s="11">
        <f t="shared" si="0"/>
        <v>7</v>
      </c>
      <c r="G56" s="11">
        <v>6</v>
      </c>
      <c r="H56" s="11">
        <v>6</v>
      </c>
      <c r="I56" s="11" t="s">
        <v>23</v>
      </c>
      <c r="J56" s="11" t="s">
        <v>23</v>
      </c>
      <c r="K56" s="11" t="s">
        <v>23</v>
      </c>
      <c r="L56" s="11" t="s">
        <v>23</v>
      </c>
      <c r="M56" s="11" t="s">
        <v>23</v>
      </c>
      <c r="N56" s="12">
        <v>0.8571428571428571</v>
      </c>
      <c r="O56" s="12">
        <v>0.8571428571428571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>
        <v>9</v>
      </c>
      <c r="D57" s="11">
        <v>235</v>
      </c>
      <c r="E57" s="11">
        <v>0</v>
      </c>
      <c r="F57" s="11">
        <f t="shared" si="0"/>
        <v>244</v>
      </c>
      <c r="G57" s="11">
        <v>230</v>
      </c>
      <c r="H57" s="11">
        <v>138</v>
      </c>
      <c r="I57" s="11" t="s">
        <v>23</v>
      </c>
      <c r="J57" s="11" t="s">
        <v>23</v>
      </c>
      <c r="K57" s="11" t="s">
        <v>23</v>
      </c>
      <c r="L57" s="11" t="s">
        <v>23</v>
      </c>
      <c r="M57" s="11">
        <v>93</v>
      </c>
      <c r="N57" s="12">
        <v>0.94262295081967218</v>
      </c>
      <c r="O57" s="12">
        <v>0.56557377049180324</v>
      </c>
      <c r="P57" s="12" t="s">
        <v>24</v>
      </c>
      <c r="Q57" s="12" t="s">
        <v>24</v>
      </c>
      <c r="R57" s="12" t="s">
        <v>24</v>
      </c>
      <c r="S57" s="12" t="s">
        <v>24</v>
      </c>
      <c r="T57" s="12">
        <v>0.38114754098360654</v>
      </c>
    </row>
    <row r="58" spans="1:20" x14ac:dyDescent="0.25">
      <c r="A58" s="14"/>
      <c r="B58" s="10" t="s">
        <v>73</v>
      </c>
      <c r="C58" s="11">
        <v>16</v>
      </c>
      <c r="D58" s="11">
        <v>1</v>
      </c>
      <c r="E58" s="11" t="s">
        <v>23</v>
      </c>
      <c r="F58" s="11">
        <f t="shared" si="0"/>
        <v>17</v>
      </c>
      <c r="G58" s="11">
        <v>16</v>
      </c>
      <c r="H58" s="11">
        <v>16</v>
      </c>
      <c r="I58" s="11" t="s">
        <v>23</v>
      </c>
      <c r="J58" s="11" t="s">
        <v>23</v>
      </c>
      <c r="K58" s="11" t="s">
        <v>23</v>
      </c>
      <c r="L58" s="11" t="s">
        <v>23</v>
      </c>
      <c r="M58" s="11" t="s">
        <v>23</v>
      </c>
      <c r="N58" s="12">
        <v>0.94117647058823528</v>
      </c>
      <c r="O58" s="12">
        <v>0.94117647058823528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74</v>
      </c>
      <c r="C59" s="11">
        <v>6</v>
      </c>
      <c r="D59" s="11">
        <v>0</v>
      </c>
      <c r="E59" s="11" t="s">
        <v>23</v>
      </c>
      <c r="F59" s="11">
        <f t="shared" si="0"/>
        <v>6</v>
      </c>
      <c r="G59" s="11">
        <v>5</v>
      </c>
      <c r="H59" s="11">
        <v>5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>
        <v>0.83333333333333337</v>
      </c>
      <c r="O59" s="12">
        <v>0.83333333333333337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1">
        <v>0</v>
      </c>
      <c r="I60" s="11" t="s">
        <v>23</v>
      </c>
      <c r="J60" s="11" t="s">
        <v>23</v>
      </c>
      <c r="K60" s="11" t="s">
        <v>23</v>
      </c>
      <c r="L60" s="11" t="s">
        <v>23</v>
      </c>
      <c r="M60" s="11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6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>
        <v>23</v>
      </c>
      <c r="D62" s="11">
        <v>1</v>
      </c>
      <c r="E62" s="11" t="s">
        <v>23</v>
      </c>
      <c r="F62" s="11">
        <f t="shared" si="0"/>
        <v>24</v>
      </c>
      <c r="G62" s="11">
        <v>23</v>
      </c>
      <c r="H62" s="11">
        <v>23</v>
      </c>
      <c r="I62" s="11" t="s">
        <v>23</v>
      </c>
      <c r="J62" s="11" t="s">
        <v>23</v>
      </c>
      <c r="K62" s="11" t="s">
        <v>23</v>
      </c>
      <c r="L62" s="11" t="s">
        <v>23</v>
      </c>
      <c r="M62" s="11" t="s">
        <v>23</v>
      </c>
      <c r="N62" s="12">
        <v>0.95833333333333337</v>
      </c>
      <c r="O62" s="12">
        <v>0.95833333333333337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17</v>
      </c>
      <c r="D63" s="11">
        <v>21</v>
      </c>
      <c r="E63" s="11">
        <v>0</v>
      </c>
      <c r="F63" s="11">
        <f t="shared" si="0"/>
        <v>38</v>
      </c>
      <c r="G63" s="11">
        <v>32</v>
      </c>
      <c r="H63" s="11">
        <v>28</v>
      </c>
      <c r="I63" s="11" t="s">
        <v>23</v>
      </c>
      <c r="J63" s="11" t="s">
        <v>23</v>
      </c>
      <c r="K63" s="11" t="s">
        <v>23</v>
      </c>
      <c r="L63" s="11" t="s">
        <v>23</v>
      </c>
      <c r="M63" s="11">
        <v>7</v>
      </c>
      <c r="N63" s="12">
        <v>0.84210526315789469</v>
      </c>
      <c r="O63" s="12">
        <v>0.73684210526315785</v>
      </c>
      <c r="P63" s="12" t="s">
        <v>24</v>
      </c>
      <c r="Q63" s="12" t="s">
        <v>24</v>
      </c>
      <c r="R63" s="12" t="s">
        <v>24</v>
      </c>
      <c r="S63" s="12" t="s">
        <v>24</v>
      </c>
      <c r="T63" s="12">
        <v>0.18421052631578946</v>
      </c>
    </row>
    <row r="64" spans="1:20" x14ac:dyDescent="0.25">
      <c r="A64" s="14"/>
      <c r="B64" s="10" t="s">
        <v>79</v>
      </c>
      <c r="C64" s="11">
        <v>2150</v>
      </c>
      <c r="D64" s="11">
        <v>7</v>
      </c>
      <c r="E64" s="11">
        <v>0</v>
      </c>
      <c r="F64" s="11">
        <f t="shared" si="0"/>
        <v>2157</v>
      </c>
      <c r="G64" s="11">
        <v>2065</v>
      </c>
      <c r="H64" s="11">
        <v>1845</v>
      </c>
      <c r="I64" s="11" t="s">
        <v>23</v>
      </c>
      <c r="J64" s="11" t="s">
        <v>23</v>
      </c>
      <c r="K64" s="11" t="s">
        <v>23</v>
      </c>
      <c r="L64" s="11">
        <v>294</v>
      </c>
      <c r="M64" s="11" t="s">
        <v>23</v>
      </c>
      <c r="N64" s="12">
        <v>0.95734816875289752</v>
      </c>
      <c r="O64" s="12">
        <v>0.85535465924895693</v>
      </c>
      <c r="P64" s="12" t="s">
        <v>24</v>
      </c>
      <c r="Q64" s="12" t="s">
        <v>24</v>
      </c>
      <c r="R64" s="12" t="s">
        <v>24</v>
      </c>
      <c r="S64" s="12">
        <v>0.13630041724617525</v>
      </c>
      <c r="T64" s="12" t="s">
        <v>24</v>
      </c>
    </row>
    <row r="65" spans="1:20" x14ac:dyDescent="0.25">
      <c r="A65" s="14"/>
      <c r="B65" s="10" t="s">
        <v>80</v>
      </c>
      <c r="C65" s="11">
        <v>250</v>
      </c>
      <c r="D65" s="11">
        <v>5</v>
      </c>
      <c r="E65" s="11">
        <v>0</v>
      </c>
      <c r="F65" s="11">
        <f t="shared" si="0"/>
        <v>255</v>
      </c>
      <c r="G65" s="11">
        <v>248</v>
      </c>
      <c r="H65" s="11">
        <v>224</v>
      </c>
      <c r="I65" s="11" t="s">
        <v>23</v>
      </c>
      <c r="J65" s="11" t="s">
        <v>23</v>
      </c>
      <c r="K65" s="11" t="s">
        <v>23</v>
      </c>
      <c r="L65" s="11">
        <v>25</v>
      </c>
      <c r="M65" s="11" t="s">
        <v>23</v>
      </c>
      <c r="N65" s="12">
        <v>0.97254901960784312</v>
      </c>
      <c r="O65" s="12">
        <v>0.8784313725490196</v>
      </c>
      <c r="P65" s="12" t="s">
        <v>24</v>
      </c>
      <c r="Q65" s="12" t="s">
        <v>24</v>
      </c>
      <c r="R65" s="12" t="s">
        <v>24</v>
      </c>
      <c r="S65" s="12">
        <v>9.8039215686274508E-2</v>
      </c>
      <c r="T65" s="12" t="s">
        <v>24</v>
      </c>
    </row>
    <row r="66" spans="1:20" x14ac:dyDescent="0.25">
      <c r="A66" s="14"/>
      <c r="B66" s="10" t="s">
        <v>81</v>
      </c>
      <c r="C66" s="11">
        <v>32</v>
      </c>
      <c r="D66" s="11">
        <v>0</v>
      </c>
      <c r="E66" s="11" t="s">
        <v>23</v>
      </c>
      <c r="F66" s="11">
        <f t="shared" si="0"/>
        <v>32</v>
      </c>
      <c r="G66" s="11">
        <v>30</v>
      </c>
      <c r="H66" s="11">
        <v>25</v>
      </c>
      <c r="I66" s="11" t="s">
        <v>23</v>
      </c>
      <c r="J66" s="11" t="s">
        <v>23</v>
      </c>
      <c r="K66" s="11" t="s">
        <v>23</v>
      </c>
      <c r="L66" s="11">
        <v>5</v>
      </c>
      <c r="M66" s="11" t="s">
        <v>23</v>
      </c>
      <c r="N66" s="12">
        <v>0.9375</v>
      </c>
      <c r="O66" s="12">
        <v>0.78125</v>
      </c>
      <c r="P66" s="12" t="s">
        <v>24</v>
      </c>
      <c r="Q66" s="12" t="s">
        <v>24</v>
      </c>
      <c r="R66" s="12" t="s">
        <v>24</v>
      </c>
      <c r="S66" s="12">
        <v>0.15625</v>
      </c>
      <c r="T66" s="12" t="s">
        <v>24</v>
      </c>
    </row>
    <row r="67" spans="1:20" x14ac:dyDescent="0.25">
      <c r="A67" s="14"/>
      <c r="B67" s="10" t="s">
        <v>82</v>
      </c>
      <c r="C67" s="11">
        <v>1868</v>
      </c>
      <c r="D67" s="11">
        <v>2</v>
      </c>
      <c r="E67" s="11">
        <v>0</v>
      </c>
      <c r="F67" s="11">
        <f t="shared" si="0"/>
        <v>1870</v>
      </c>
      <c r="G67" s="11">
        <v>1787</v>
      </c>
      <c r="H67" s="11">
        <v>1596</v>
      </c>
      <c r="I67" s="11" t="s">
        <v>23</v>
      </c>
      <c r="J67" s="11" t="s">
        <v>23</v>
      </c>
      <c r="K67" s="11" t="s">
        <v>23</v>
      </c>
      <c r="L67" s="11">
        <v>264</v>
      </c>
      <c r="M67" s="11" t="s">
        <v>23</v>
      </c>
      <c r="N67" s="12">
        <v>0.95561497326203204</v>
      </c>
      <c r="O67" s="12">
        <v>0.85347593582887704</v>
      </c>
      <c r="P67" s="12" t="s">
        <v>24</v>
      </c>
      <c r="Q67" s="12" t="s">
        <v>24</v>
      </c>
      <c r="R67" s="12" t="s">
        <v>24</v>
      </c>
      <c r="S67" s="12">
        <v>0.14117647058823529</v>
      </c>
      <c r="T67" s="12" t="s">
        <v>24</v>
      </c>
    </row>
    <row r="68" spans="1:20" x14ac:dyDescent="0.25">
      <c r="A68" s="14"/>
      <c r="B68" s="10" t="s">
        <v>83</v>
      </c>
      <c r="C68" s="11">
        <v>4558</v>
      </c>
      <c r="D68" s="11">
        <v>40</v>
      </c>
      <c r="E68" s="11">
        <v>0</v>
      </c>
      <c r="F68" s="11">
        <f t="shared" si="0"/>
        <v>4598</v>
      </c>
      <c r="G68" s="11">
        <v>4580</v>
      </c>
      <c r="H68" s="11">
        <v>3379</v>
      </c>
      <c r="I68" s="11">
        <v>387</v>
      </c>
      <c r="J68" s="11">
        <v>15</v>
      </c>
      <c r="K68" s="11" t="s">
        <v>23</v>
      </c>
      <c r="L68" s="11">
        <v>806</v>
      </c>
      <c r="M68" s="11">
        <v>0</v>
      </c>
      <c r="N68" s="12">
        <v>0.99608525445846019</v>
      </c>
      <c r="O68" s="12">
        <v>0.73488473249238795</v>
      </c>
      <c r="P68" s="12">
        <v>8.4167029143105698E-2</v>
      </c>
      <c r="Q68" s="12">
        <v>3.2622879512831664E-3</v>
      </c>
      <c r="R68" s="12" t="s">
        <v>24</v>
      </c>
      <c r="S68" s="12">
        <v>0.17529360591561549</v>
      </c>
      <c r="T68" s="12">
        <v>0</v>
      </c>
    </row>
    <row r="69" spans="1:20" x14ac:dyDescent="0.25">
      <c r="A69" s="14"/>
      <c r="B69" s="10" t="s">
        <v>84</v>
      </c>
      <c r="C69" s="11">
        <v>3</v>
      </c>
      <c r="D69" s="11">
        <v>7</v>
      </c>
      <c r="E69" s="11" t="s">
        <v>23</v>
      </c>
      <c r="F69" s="11">
        <f t="shared" si="0"/>
        <v>10</v>
      </c>
      <c r="G69" s="11" t="s">
        <v>85</v>
      </c>
      <c r="H69" s="11">
        <v>3</v>
      </c>
      <c r="I69" s="11" t="s">
        <v>23</v>
      </c>
      <c r="J69" s="11" t="s">
        <v>23</v>
      </c>
      <c r="K69" s="11" t="s">
        <v>23</v>
      </c>
      <c r="L69" s="11" t="s">
        <v>23</v>
      </c>
      <c r="M69" s="11" t="s">
        <v>23</v>
      </c>
      <c r="N69" s="12" t="s">
        <v>24</v>
      </c>
      <c r="O69" s="12">
        <v>0.3</v>
      </c>
      <c r="P69" s="12" t="s">
        <v>24</v>
      </c>
      <c r="Q69" s="12" t="s">
        <v>24</v>
      </c>
      <c r="R69" s="12" t="s">
        <v>24</v>
      </c>
      <c r="S69" s="12" t="s">
        <v>24</v>
      </c>
      <c r="T69" s="12" t="s">
        <v>24</v>
      </c>
    </row>
    <row r="70" spans="1:20" x14ac:dyDescent="0.25">
      <c r="A70" s="14"/>
      <c r="B70" s="10" t="s">
        <v>86</v>
      </c>
      <c r="C70" s="11">
        <v>0</v>
      </c>
      <c r="D70" s="11">
        <v>0</v>
      </c>
      <c r="E70" s="11" t="s">
        <v>23</v>
      </c>
      <c r="F70" s="11">
        <f t="shared" ref="F70:F129" si="1">SUM(C70:E70)</f>
        <v>0</v>
      </c>
      <c r="G70" s="11">
        <v>0</v>
      </c>
      <c r="H70" s="11">
        <v>0</v>
      </c>
      <c r="I70" s="11" t="s">
        <v>23</v>
      </c>
      <c r="J70" s="11" t="s">
        <v>23</v>
      </c>
      <c r="K70" s="11" t="s">
        <v>23</v>
      </c>
      <c r="L70" s="11" t="s">
        <v>23</v>
      </c>
      <c r="M70" s="11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87</v>
      </c>
      <c r="C71" s="11" t="s">
        <v>23</v>
      </c>
      <c r="D71" s="11">
        <v>1</v>
      </c>
      <c r="E71" s="11" t="s">
        <v>23</v>
      </c>
      <c r="F71" s="11">
        <f t="shared" si="1"/>
        <v>1</v>
      </c>
      <c r="G71" s="11">
        <v>1</v>
      </c>
      <c r="H71" s="11">
        <v>0</v>
      </c>
      <c r="I71" s="11" t="s">
        <v>23</v>
      </c>
      <c r="J71" s="11" t="s">
        <v>23</v>
      </c>
      <c r="K71" s="11" t="s">
        <v>23</v>
      </c>
      <c r="L71" s="11" t="s">
        <v>23</v>
      </c>
      <c r="M71" s="11" t="s">
        <v>23</v>
      </c>
      <c r="N71" s="12">
        <v>1</v>
      </c>
      <c r="O71" s="12">
        <v>0</v>
      </c>
      <c r="P71" s="12" t="s">
        <v>24</v>
      </c>
      <c r="Q71" s="12" t="s">
        <v>24</v>
      </c>
      <c r="R71" s="12" t="s">
        <v>24</v>
      </c>
      <c r="S71" s="12" t="s">
        <v>24</v>
      </c>
      <c r="T71" s="12" t="s">
        <v>24</v>
      </c>
    </row>
    <row r="72" spans="1:20" x14ac:dyDescent="0.25">
      <c r="A72" s="14"/>
      <c r="B72" s="16" t="s">
        <v>88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89</v>
      </c>
      <c r="C73" s="11">
        <v>42</v>
      </c>
      <c r="D73" s="11">
        <v>0</v>
      </c>
      <c r="E73" s="11" t="s">
        <v>23</v>
      </c>
      <c r="F73" s="11">
        <f t="shared" si="1"/>
        <v>42</v>
      </c>
      <c r="G73" s="11">
        <v>42</v>
      </c>
      <c r="H73" s="11">
        <v>38</v>
      </c>
      <c r="I73" s="11" t="s">
        <v>23</v>
      </c>
      <c r="J73" s="11" t="s">
        <v>23</v>
      </c>
      <c r="K73" s="11" t="s">
        <v>23</v>
      </c>
      <c r="L73" s="11">
        <v>4</v>
      </c>
      <c r="M73" s="11" t="s">
        <v>23</v>
      </c>
      <c r="N73" s="12">
        <v>1</v>
      </c>
      <c r="O73" s="12">
        <v>0.90476190476190477</v>
      </c>
      <c r="P73" s="12" t="s">
        <v>24</v>
      </c>
      <c r="Q73" s="12" t="s">
        <v>24</v>
      </c>
      <c r="R73" s="12" t="s">
        <v>24</v>
      </c>
      <c r="S73" s="12">
        <v>9.5238095238095233E-2</v>
      </c>
      <c r="T73" s="12" t="s">
        <v>24</v>
      </c>
    </row>
    <row r="74" spans="1:20" x14ac:dyDescent="0.25">
      <c r="A74" s="14"/>
      <c r="B74" s="10" t="s">
        <v>90</v>
      </c>
      <c r="C74" s="11">
        <v>3144</v>
      </c>
      <c r="D74" s="11" t="s">
        <v>23</v>
      </c>
      <c r="E74" s="11" t="s">
        <v>23</v>
      </c>
      <c r="F74" s="11">
        <f t="shared" si="1"/>
        <v>3144</v>
      </c>
      <c r="G74" s="11">
        <v>3143</v>
      </c>
      <c r="H74" s="11">
        <v>2200</v>
      </c>
      <c r="I74" s="11">
        <v>314</v>
      </c>
      <c r="J74" s="11" t="s">
        <v>23</v>
      </c>
      <c r="K74" s="11" t="s">
        <v>23</v>
      </c>
      <c r="L74" s="11">
        <v>629</v>
      </c>
      <c r="M74" s="11" t="s">
        <v>23</v>
      </c>
      <c r="N74" s="12">
        <v>0.99968193384223913</v>
      </c>
      <c r="O74" s="12">
        <v>0.69974554707379133</v>
      </c>
      <c r="P74" s="12">
        <v>9.9872773536895679E-2</v>
      </c>
      <c r="Q74" s="12" t="s">
        <v>24</v>
      </c>
      <c r="R74" s="12" t="s">
        <v>24</v>
      </c>
      <c r="S74" s="12">
        <v>0.20006361323155217</v>
      </c>
      <c r="T74" s="12" t="s">
        <v>24</v>
      </c>
    </row>
    <row r="75" spans="1:20" x14ac:dyDescent="0.25">
      <c r="A75" s="14"/>
      <c r="B75" s="10" t="s">
        <v>91</v>
      </c>
      <c r="C75" s="11">
        <v>729</v>
      </c>
      <c r="D75" s="11" t="s">
        <v>23</v>
      </c>
      <c r="E75" s="11" t="s">
        <v>23</v>
      </c>
      <c r="F75" s="11">
        <f t="shared" si="1"/>
        <v>729</v>
      </c>
      <c r="G75" s="11">
        <v>729</v>
      </c>
      <c r="H75" s="11">
        <v>532</v>
      </c>
      <c r="I75" s="11">
        <v>73</v>
      </c>
      <c r="J75" s="11">
        <v>15</v>
      </c>
      <c r="K75" s="11" t="s">
        <v>23</v>
      </c>
      <c r="L75" s="11">
        <v>109</v>
      </c>
      <c r="M75" s="11" t="s">
        <v>23</v>
      </c>
      <c r="N75" s="12">
        <v>1</v>
      </c>
      <c r="O75" s="12">
        <v>0.72976680384087789</v>
      </c>
      <c r="P75" s="12">
        <v>0.10013717421124829</v>
      </c>
      <c r="Q75" s="12">
        <v>2.0576131687242798E-2</v>
      </c>
      <c r="R75" s="12" t="s">
        <v>24</v>
      </c>
      <c r="S75" s="12">
        <v>0.14951989026063101</v>
      </c>
      <c r="T75" s="12" t="s">
        <v>24</v>
      </c>
    </row>
    <row r="76" spans="1:20" x14ac:dyDescent="0.25">
      <c r="A76" s="14"/>
      <c r="B76" s="10" t="s">
        <v>92</v>
      </c>
      <c r="C76" s="11"/>
      <c r="D76" s="11">
        <v>10</v>
      </c>
      <c r="E76" s="11" t="s">
        <v>23</v>
      </c>
      <c r="F76" s="11">
        <f t="shared" si="1"/>
        <v>10</v>
      </c>
      <c r="G76" s="11">
        <v>10</v>
      </c>
      <c r="H76" s="11">
        <v>10</v>
      </c>
      <c r="I76" s="11" t="s">
        <v>23</v>
      </c>
      <c r="J76" s="11" t="s">
        <v>23</v>
      </c>
      <c r="K76" s="11" t="s">
        <v>23</v>
      </c>
      <c r="L76" s="11" t="s">
        <v>23</v>
      </c>
      <c r="M76" s="11" t="s">
        <v>23</v>
      </c>
      <c r="N76" s="12">
        <v>1</v>
      </c>
      <c r="O76" s="12">
        <v>1</v>
      </c>
      <c r="P76" s="12" t="s">
        <v>24</v>
      </c>
      <c r="Q76" s="12" t="s">
        <v>24</v>
      </c>
      <c r="R76" s="12" t="s">
        <v>24</v>
      </c>
      <c r="S76" s="12" t="s">
        <v>24</v>
      </c>
      <c r="T76" s="12" t="s">
        <v>24</v>
      </c>
    </row>
    <row r="77" spans="1:20" x14ac:dyDescent="0.25">
      <c r="A77" s="14"/>
      <c r="B77" s="10" t="s">
        <v>93</v>
      </c>
      <c r="C77" s="11">
        <v>46</v>
      </c>
      <c r="D77" s="11">
        <v>2</v>
      </c>
      <c r="E77" s="11" t="s">
        <v>23</v>
      </c>
      <c r="F77" s="11">
        <f t="shared" si="1"/>
        <v>48</v>
      </c>
      <c r="G77" s="11">
        <v>46</v>
      </c>
      <c r="H77" s="11">
        <v>42</v>
      </c>
      <c r="I77" s="11" t="s">
        <v>23</v>
      </c>
      <c r="J77" s="11" t="s">
        <v>23</v>
      </c>
      <c r="K77" s="11" t="s">
        <v>23</v>
      </c>
      <c r="L77" s="11">
        <v>5</v>
      </c>
      <c r="M77" s="11" t="s">
        <v>23</v>
      </c>
      <c r="N77" s="12">
        <v>0.95833333333333337</v>
      </c>
      <c r="O77" s="12">
        <v>0.875</v>
      </c>
      <c r="P77" s="12" t="s">
        <v>24</v>
      </c>
      <c r="Q77" s="12" t="s">
        <v>24</v>
      </c>
      <c r="R77" s="12" t="s">
        <v>24</v>
      </c>
      <c r="S77" s="12">
        <v>0.10416666666666667</v>
      </c>
      <c r="T77" s="12" t="s">
        <v>24</v>
      </c>
    </row>
    <row r="78" spans="1:20" x14ac:dyDescent="0.25">
      <c r="A78" s="14"/>
      <c r="B78" s="10" t="s">
        <v>94</v>
      </c>
      <c r="C78" s="11" t="s">
        <v>23</v>
      </c>
      <c r="D78" s="11">
        <v>3</v>
      </c>
      <c r="E78" s="11" t="s">
        <v>23</v>
      </c>
      <c r="F78" s="11">
        <f t="shared" si="1"/>
        <v>3</v>
      </c>
      <c r="G78" s="11">
        <v>3</v>
      </c>
      <c r="H78" s="11">
        <v>3</v>
      </c>
      <c r="I78" s="11" t="s">
        <v>23</v>
      </c>
      <c r="J78" s="11" t="s">
        <v>23</v>
      </c>
      <c r="K78" s="11" t="s">
        <v>23</v>
      </c>
      <c r="L78" s="11" t="s">
        <v>23</v>
      </c>
      <c r="M78" s="11" t="s">
        <v>23</v>
      </c>
      <c r="N78" s="12">
        <v>1</v>
      </c>
      <c r="O78" s="12">
        <v>1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95</v>
      </c>
      <c r="C79" s="11">
        <v>18</v>
      </c>
      <c r="D79" s="11">
        <v>1</v>
      </c>
      <c r="E79" s="11" t="s">
        <v>23</v>
      </c>
      <c r="F79" s="11">
        <f t="shared" si="1"/>
        <v>19</v>
      </c>
      <c r="G79" s="11">
        <v>19</v>
      </c>
      <c r="H79" s="11">
        <v>18</v>
      </c>
      <c r="I79" s="11" t="s">
        <v>23</v>
      </c>
      <c r="J79" s="11" t="s">
        <v>23</v>
      </c>
      <c r="K79" s="11" t="s">
        <v>23</v>
      </c>
      <c r="L79" s="11">
        <v>1</v>
      </c>
      <c r="M79" s="11">
        <v>0</v>
      </c>
      <c r="N79" s="12">
        <v>1</v>
      </c>
      <c r="O79" s="12">
        <v>0.94736842105263153</v>
      </c>
      <c r="P79" s="12" t="s">
        <v>24</v>
      </c>
      <c r="Q79" s="12" t="s">
        <v>24</v>
      </c>
      <c r="R79" s="12" t="s">
        <v>24</v>
      </c>
      <c r="S79" s="12">
        <v>5.2631578947368418E-2</v>
      </c>
      <c r="T79" s="12">
        <v>0</v>
      </c>
    </row>
    <row r="80" spans="1:20" x14ac:dyDescent="0.25">
      <c r="A80" s="14"/>
      <c r="B80" s="16" t="s">
        <v>96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97</v>
      </c>
      <c r="C81" s="11">
        <v>576</v>
      </c>
      <c r="D81" s="11">
        <v>16</v>
      </c>
      <c r="E81" s="11">
        <v>0</v>
      </c>
      <c r="F81" s="11">
        <f t="shared" si="1"/>
        <v>592</v>
      </c>
      <c r="G81" s="11">
        <v>591</v>
      </c>
      <c r="H81" s="11">
        <v>533</v>
      </c>
      <c r="I81" s="11" t="s">
        <v>23</v>
      </c>
      <c r="J81" s="11" t="s">
        <v>23</v>
      </c>
      <c r="K81" s="11" t="s">
        <v>23</v>
      </c>
      <c r="L81" s="11">
        <v>58</v>
      </c>
      <c r="M81" s="11" t="s">
        <v>23</v>
      </c>
      <c r="N81" s="12">
        <v>0.99831081081081086</v>
      </c>
      <c r="O81" s="12">
        <v>0.90033783783783783</v>
      </c>
      <c r="P81" s="12" t="s">
        <v>24</v>
      </c>
      <c r="Q81" s="12" t="s">
        <v>24</v>
      </c>
      <c r="R81" s="12" t="s">
        <v>24</v>
      </c>
      <c r="S81" s="12">
        <v>9.7972972972972971E-2</v>
      </c>
      <c r="T81" s="12" t="s">
        <v>24</v>
      </c>
    </row>
    <row r="82" spans="1:20" x14ac:dyDescent="0.25">
      <c r="A82" s="14"/>
      <c r="B82" s="10" t="s">
        <v>98</v>
      </c>
      <c r="C82" s="11">
        <v>103</v>
      </c>
      <c r="D82" s="11">
        <v>2</v>
      </c>
      <c r="E82" s="11">
        <v>1</v>
      </c>
      <c r="F82" s="11">
        <f t="shared" si="1"/>
        <v>106</v>
      </c>
      <c r="G82" s="11">
        <v>29</v>
      </c>
      <c r="H82" s="11">
        <v>28</v>
      </c>
      <c r="I82" s="11">
        <v>0</v>
      </c>
      <c r="J82" s="11" t="s">
        <v>23</v>
      </c>
      <c r="K82" s="11" t="s">
        <v>23</v>
      </c>
      <c r="L82" s="11">
        <v>1</v>
      </c>
      <c r="M82" s="11" t="s">
        <v>23</v>
      </c>
      <c r="N82" s="12">
        <v>0.27358490566037735</v>
      </c>
      <c r="O82" s="12">
        <v>0.26415094339622641</v>
      </c>
      <c r="P82" s="12">
        <v>0</v>
      </c>
      <c r="Q82" s="12" t="s">
        <v>24</v>
      </c>
      <c r="R82" s="12" t="s">
        <v>24</v>
      </c>
      <c r="S82" s="12">
        <v>9.433962264150943E-3</v>
      </c>
      <c r="T82" s="12" t="s">
        <v>24</v>
      </c>
    </row>
    <row r="83" spans="1:20" x14ac:dyDescent="0.25">
      <c r="A83" s="14"/>
      <c r="B83" s="10" t="s">
        <v>99</v>
      </c>
      <c r="C83" s="11">
        <v>61</v>
      </c>
      <c r="D83" s="11">
        <v>1</v>
      </c>
      <c r="E83" s="11">
        <v>0</v>
      </c>
      <c r="F83" s="11">
        <f t="shared" si="1"/>
        <v>62</v>
      </c>
      <c r="G83" s="11">
        <v>22</v>
      </c>
      <c r="H83" s="11">
        <v>22</v>
      </c>
      <c r="I83" s="11">
        <v>0</v>
      </c>
      <c r="J83" s="11" t="s">
        <v>23</v>
      </c>
      <c r="K83" s="11" t="s">
        <v>23</v>
      </c>
      <c r="L83" s="11" t="s">
        <v>23</v>
      </c>
      <c r="M83" s="11" t="s">
        <v>23</v>
      </c>
      <c r="N83" s="12">
        <v>0.35483870967741937</v>
      </c>
      <c r="O83" s="12">
        <v>0.35483870967741937</v>
      </c>
      <c r="P83" s="12">
        <v>0</v>
      </c>
      <c r="Q83" s="12" t="s">
        <v>24</v>
      </c>
      <c r="R83" s="12" t="s">
        <v>24</v>
      </c>
      <c r="S83" s="12" t="s">
        <v>24</v>
      </c>
      <c r="T83" s="12" t="s">
        <v>24</v>
      </c>
    </row>
    <row r="84" spans="1:20" x14ac:dyDescent="0.25">
      <c r="A84" s="14"/>
      <c r="B84" s="10" t="s">
        <v>100</v>
      </c>
      <c r="C84" s="11">
        <v>10</v>
      </c>
      <c r="D84" s="11">
        <v>1</v>
      </c>
      <c r="E84" s="11">
        <v>1</v>
      </c>
      <c r="F84" s="11">
        <f t="shared" si="1"/>
        <v>12</v>
      </c>
      <c r="G84" s="11">
        <v>2</v>
      </c>
      <c r="H84" s="11">
        <v>2</v>
      </c>
      <c r="I84" s="11" t="s">
        <v>23</v>
      </c>
      <c r="J84" s="11" t="s">
        <v>23</v>
      </c>
      <c r="K84" s="11" t="s">
        <v>23</v>
      </c>
      <c r="L84" s="11" t="s">
        <v>23</v>
      </c>
      <c r="M84" s="11" t="s">
        <v>23</v>
      </c>
      <c r="N84" s="12">
        <v>0.16666666666666666</v>
      </c>
      <c r="O84" s="12">
        <v>0.16666666666666666</v>
      </c>
      <c r="P84" s="12" t="s">
        <v>24</v>
      </c>
      <c r="Q84" s="12" t="s">
        <v>24</v>
      </c>
      <c r="R84" s="12" t="s">
        <v>24</v>
      </c>
      <c r="S84" s="12" t="s">
        <v>24</v>
      </c>
      <c r="T84" s="12" t="s">
        <v>24</v>
      </c>
    </row>
    <row r="85" spans="1:20" x14ac:dyDescent="0.25">
      <c r="A85" s="14"/>
      <c r="B85" s="10" t="s">
        <v>101</v>
      </c>
      <c r="C85" s="11">
        <v>32</v>
      </c>
      <c r="D85" s="11">
        <v>0</v>
      </c>
      <c r="E85" s="11">
        <v>0</v>
      </c>
      <c r="F85" s="11">
        <f t="shared" si="1"/>
        <v>32</v>
      </c>
      <c r="G85" s="11">
        <v>5</v>
      </c>
      <c r="H85" s="11">
        <v>4</v>
      </c>
      <c r="I85" s="11" t="s">
        <v>23</v>
      </c>
      <c r="J85" s="11" t="s">
        <v>23</v>
      </c>
      <c r="K85" s="11" t="s">
        <v>23</v>
      </c>
      <c r="L85" s="11">
        <v>1</v>
      </c>
      <c r="M85" s="11" t="s">
        <v>23</v>
      </c>
      <c r="N85" s="12">
        <v>0.15625</v>
      </c>
      <c r="O85" s="12">
        <v>0.125</v>
      </c>
      <c r="P85" s="12" t="s">
        <v>24</v>
      </c>
      <c r="Q85" s="12" t="s">
        <v>24</v>
      </c>
      <c r="R85" s="12" t="s">
        <v>24</v>
      </c>
      <c r="S85" s="12">
        <v>3.125E-2</v>
      </c>
      <c r="T85" s="12" t="s">
        <v>24</v>
      </c>
    </row>
    <row r="86" spans="1:20" x14ac:dyDescent="0.25">
      <c r="A86" s="14"/>
      <c r="B86" s="10" t="s">
        <v>102</v>
      </c>
      <c r="C86" s="11">
        <v>16</v>
      </c>
      <c r="D86" s="11">
        <v>1</v>
      </c>
      <c r="E86" s="11">
        <v>0</v>
      </c>
      <c r="F86" s="11">
        <f t="shared" si="1"/>
        <v>17</v>
      </c>
      <c r="G86" s="11">
        <v>13</v>
      </c>
      <c r="H86" s="11">
        <v>13</v>
      </c>
      <c r="I86" s="11" t="s">
        <v>23</v>
      </c>
      <c r="J86" s="11" t="s">
        <v>23</v>
      </c>
      <c r="K86" s="11" t="s">
        <v>23</v>
      </c>
      <c r="L86" s="11">
        <v>0</v>
      </c>
      <c r="M86" s="11" t="s">
        <v>23</v>
      </c>
      <c r="N86" s="12">
        <v>0.76470588235294112</v>
      </c>
      <c r="O86" s="12">
        <v>0.76470588235294112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103</v>
      </c>
      <c r="C87" s="11">
        <v>0</v>
      </c>
      <c r="D87" s="11">
        <v>0</v>
      </c>
      <c r="E87" s="11" t="s">
        <v>23</v>
      </c>
      <c r="F87" s="11">
        <f t="shared" si="1"/>
        <v>0</v>
      </c>
      <c r="G87" s="11">
        <v>0</v>
      </c>
      <c r="H87" s="11">
        <v>0</v>
      </c>
      <c r="I87" s="11" t="s">
        <v>23</v>
      </c>
      <c r="J87" s="11" t="s">
        <v>23</v>
      </c>
      <c r="K87" s="11" t="s">
        <v>23</v>
      </c>
      <c r="L87" s="11" t="s">
        <v>23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104</v>
      </c>
      <c r="C88" s="11">
        <v>7</v>
      </c>
      <c r="D88" s="11">
        <v>0</v>
      </c>
      <c r="E88" s="11">
        <v>0</v>
      </c>
      <c r="F88" s="11">
        <f t="shared" si="1"/>
        <v>7</v>
      </c>
      <c r="G88" s="11">
        <v>7</v>
      </c>
      <c r="H88" s="11">
        <v>7</v>
      </c>
      <c r="I88" s="11" t="s">
        <v>23</v>
      </c>
      <c r="J88" s="11" t="s">
        <v>23</v>
      </c>
      <c r="K88" s="11" t="s">
        <v>23</v>
      </c>
      <c r="L88" s="11">
        <v>0</v>
      </c>
      <c r="M88" s="11" t="s">
        <v>23</v>
      </c>
      <c r="N88" s="12">
        <v>1</v>
      </c>
      <c r="O88" s="12">
        <v>1</v>
      </c>
      <c r="P88" s="12" t="s">
        <v>24</v>
      </c>
      <c r="Q88" s="12" t="s">
        <v>24</v>
      </c>
      <c r="R88" s="12" t="s">
        <v>24</v>
      </c>
      <c r="S88" s="12">
        <v>0</v>
      </c>
      <c r="T88" s="12" t="s">
        <v>24</v>
      </c>
    </row>
    <row r="89" spans="1:20" x14ac:dyDescent="0.25">
      <c r="A89" s="14"/>
      <c r="B89" s="10" t="s">
        <v>105</v>
      </c>
      <c r="C89" s="11">
        <v>7</v>
      </c>
      <c r="D89" s="11">
        <v>0</v>
      </c>
      <c r="E89" s="11">
        <v>0</v>
      </c>
      <c r="F89" s="11">
        <f t="shared" si="1"/>
        <v>7</v>
      </c>
      <c r="G89" s="11">
        <v>4</v>
      </c>
      <c r="H89" s="11">
        <v>4</v>
      </c>
      <c r="I89" s="11" t="s">
        <v>23</v>
      </c>
      <c r="J89" s="11" t="s">
        <v>23</v>
      </c>
      <c r="K89" s="11" t="s">
        <v>23</v>
      </c>
      <c r="L89" s="11" t="s">
        <v>23</v>
      </c>
      <c r="M89" s="11" t="s">
        <v>23</v>
      </c>
      <c r="N89" s="12">
        <v>0.5714285714285714</v>
      </c>
      <c r="O89" s="12">
        <v>0.5714285714285714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106</v>
      </c>
      <c r="C90" s="11">
        <v>2</v>
      </c>
      <c r="D90" s="11">
        <v>1</v>
      </c>
      <c r="E90" s="11">
        <v>0</v>
      </c>
      <c r="F90" s="11">
        <f t="shared" si="1"/>
        <v>3</v>
      </c>
      <c r="G90" s="11">
        <v>2</v>
      </c>
      <c r="H90" s="11">
        <v>2</v>
      </c>
      <c r="I90" s="11" t="s">
        <v>23</v>
      </c>
      <c r="J90" s="11" t="s">
        <v>23</v>
      </c>
      <c r="K90" s="11" t="s">
        <v>23</v>
      </c>
      <c r="L90" s="11" t="s">
        <v>23</v>
      </c>
      <c r="M90" s="11" t="s">
        <v>23</v>
      </c>
      <c r="N90" s="12">
        <v>0.66666666666666663</v>
      </c>
      <c r="O90" s="12">
        <v>0.66666666666666663</v>
      </c>
      <c r="P90" s="12" t="s">
        <v>24</v>
      </c>
      <c r="Q90" s="12" t="s">
        <v>24</v>
      </c>
      <c r="R90" s="12" t="s">
        <v>24</v>
      </c>
      <c r="S90" s="12" t="s">
        <v>24</v>
      </c>
      <c r="T90" s="12" t="s">
        <v>24</v>
      </c>
    </row>
    <row r="91" spans="1:20" x14ac:dyDescent="0.25">
      <c r="A91" s="14"/>
      <c r="B91" s="10" t="s">
        <v>107</v>
      </c>
      <c r="C91" s="11">
        <v>3181</v>
      </c>
      <c r="D91" s="11">
        <v>36</v>
      </c>
      <c r="E91" s="11">
        <v>0</v>
      </c>
      <c r="F91" s="11">
        <f t="shared" si="1"/>
        <v>3217</v>
      </c>
      <c r="G91" s="11">
        <v>3211</v>
      </c>
      <c r="H91" s="11">
        <v>3157</v>
      </c>
      <c r="I91" s="11" t="s">
        <v>23</v>
      </c>
      <c r="J91" s="11" t="s">
        <v>23</v>
      </c>
      <c r="K91" s="11" t="s">
        <v>23</v>
      </c>
      <c r="L91" s="11">
        <v>39</v>
      </c>
      <c r="M91" s="11">
        <v>15</v>
      </c>
      <c r="N91" s="12">
        <v>0.99813490829965812</v>
      </c>
      <c r="O91" s="12">
        <v>0.98134908299658064</v>
      </c>
      <c r="P91" s="12" t="s">
        <v>24</v>
      </c>
      <c r="Q91" s="12" t="s">
        <v>24</v>
      </c>
      <c r="R91" s="12" t="s">
        <v>24</v>
      </c>
      <c r="S91" s="12">
        <v>1.2123096052222568E-2</v>
      </c>
      <c r="T91" s="12">
        <v>4.6627292508548334E-3</v>
      </c>
    </row>
    <row r="92" spans="1:20" x14ac:dyDescent="0.25">
      <c r="A92" s="14"/>
      <c r="B92" s="10" t="s">
        <v>108</v>
      </c>
      <c r="C92" s="11" t="s">
        <v>23</v>
      </c>
      <c r="D92" s="11">
        <v>4</v>
      </c>
      <c r="E92" s="11" t="s">
        <v>23</v>
      </c>
      <c r="F92" s="11">
        <f t="shared" si="1"/>
        <v>4</v>
      </c>
      <c r="G92" s="11">
        <v>4</v>
      </c>
      <c r="H92" s="11">
        <v>4</v>
      </c>
      <c r="I92" s="11" t="s">
        <v>23</v>
      </c>
      <c r="J92" s="11" t="s">
        <v>23</v>
      </c>
      <c r="K92" s="11" t="s">
        <v>23</v>
      </c>
      <c r="L92" s="11" t="s">
        <v>23</v>
      </c>
      <c r="M92" s="11" t="s">
        <v>23</v>
      </c>
      <c r="N92" s="12">
        <v>1</v>
      </c>
      <c r="O92" s="12">
        <v>1</v>
      </c>
      <c r="P92" s="12" t="s">
        <v>24</v>
      </c>
      <c r="Q92" s="12" t="s">
        <v>24</v>
      </c>
      <c r="R92" s="12" t="s">
        <v>24</v>
      </c>
      <c r="S92" s="12" t="s">
        <v>24</v>
      </c>
      <c r="T92" s="12" t="s">
        <v>24</v>
      </c>
    </row>
    <row r="93" spans="1:20" x14ac:dyDescent="0.25">
      <c r="A93" s="14"/>
      <c r="B93" s="10" t="s">
        <v>109</v>
      </c>
      <c r="C93" s="11">
        <v>350</v>
      </c>
      <c r="D93" s="11">
        <v>10</v>
      </c>
      <c r="E93" s="11" t="s">
        <v>23</v>
      </c>
      <c r="F93" s="11">
        <f t="shared" si="1"/>
        <v>360</v>
      </c>
      <c r="G93" s="11">
        <v>356</v>
      </c>
      <c r="H93" s="11">
        <v>356</v>
      </c>
      <c r="I93" s="11" t="s">
        <v>23</v>
      </c>
      <c r="J93" s="11" t="s">
        <v>23</v>
      </c>
      <c r="K93" s="11" t="s">
        <v>23</v>
      </c>
      <c r="L93" s="11" t="s">
        <v>23</v>
      </c>
      <c r="M93" s="11" t="s">
        <v>23</v>
      </c>
      <c r="N93" s="12">
        <v>0.98888888888888893</v>
      </c>
      <c r="O93" s="12">
        <v>0.98888888888888893</v>
      </c>
      <c r="P93" s="12" t="s">
        <v>24</v>
      </c>
      <c r="Q93" s="12" t="s">
        <v>24</v>
      </c>
      <c r="R93" s="12" t="s">
        <v>24</v>
      </c>
      <c r="S93" s="12" t="s">
        <v>24</v>
      </c>
      <c r="T93" s="12" t="s">
        <v>24</v>
      </c>
    </row>
    <row r="94" spans="1:20" x14ac:dyDescent="0.25">
      <c r="A94" s="14"/>
      <c r="B94" s="10" t="s">
        <v>110</v>
      </c>
      <c r="C94" s="11">
        <v>2821</v>
      </c>
      <c r="D94" s="11">
        <v>1</v>
      </c>
      <c r="E94" s="11">
        <v>0</v>
      </c>
      <c r="F94" s="11">
        <f t="shared" si="1"/>
        <v>2822</v>
      </c>
      <c r="G94" s="11">
        <v>2822</v>
      </c>
      <c r="H94" s="11">
        <v>2783</v>
      </c>
      <c r="I94" s="11" t="s">
        <v>23</v>
      </c>
      <c r="J94" s="11" t="s">
        <v>23</v>
      </c>
      <c r="K94" s="11" t="s">
        <v>23</v>
      </c>
      <c r="L94" s="11">
        <v>39</v>
      </c>
      <c r="M94" s="11" t="s">
        <v>23</v>
      </c>
      <c r="N94" s="12">
        <v>1</v>
      </c>
      <c r="O94" s="12">
        <v>0.98618001417434442</v>
      </c>
      <c r="P94" s="12" t="s">
        <v>24</v>
      </c>
      <c r="Q94" s="12" t="s">
        <v>24</v>
      </c>
      <c r="R94" s="12" t="s">
        <v>24</v>
      </c>
      <c r="S94" s="12">
        <v>1.3819985825655563E-2</v>
      </c>
      <c r="T94" s="12" t="s">
        <v>24</v>
      </c>
    </row>
    <row r="95" spans="1:20" x14ac:dyDescent="0.25">
      <c r="A95" s="14"/>
      <c r="B95" s="10" t="s">
        <v>111</v>
      </c>
      <c r="C95" s="11">
        <v>10</v>
      </c>
      <c r="D95" s="11">
        <v>4</v>
      </c>
      <c r="E95" s="11" t="s">
        <v>23</v>
      </c>
      <c r="F95" s="11">
        <f t="shared" si="1"/>
        <v>14</v>
      </c>
      <c r="G95" s="11">
        <v>14</v>
      </c>
      <c r="H95" s="11">
        <v>14</v>
      </c>
      <c r="I95" s="11" t="s">
        <v>23</v>
      </c>
      <c r="J95" s="11" t="s">
        <v>23</v>
      </c>
      <c r="K95" s="11" t="s">
        <v>23</v>
      </c>
      <c r="L95" s="11" t="s">
        <v>23</v>
      </c>
      <c r="M95" s="11" t="s">
        <v>23</v>
      </c>
      <c r="N95" s="12">
        <v>1</v>
      </c>
      <c r="O95" s="12">
        <v>1</v>
      </c>
      <c r="P95" s="12" t="s">
        <v>24</v>
      </c>
      <c r="Q95" s="12" t="s">
        <v>24</v>
      </c>
      <c r="R95" s="12" t="s">
        <v>24</v>
      </c>
      <c r="S95" s="12" t="s">
        <v>24</v>
      </c>
      <c r="T95" s="12" t="s">
        <v>24</v>
      </c>
    </row>
    <row r="96" spans="1:20" x14ac:dyDescent="0.25">
      <c r="A96" s="14"/>
      <c r="B96" s="10" t="s">
        <v>112</v>
      </c>
      <c r="C96" s="11" t="s">
        <v>23</v>
      </c>
      <c r="D96" s="11">
        <v>17</v>
      </c>
      <c r="E96" s="11">
        <v>0</v>
      </c>
      <c r="F96" s="11">
        <f t="shared" si="1"/>
        <v>17</v>
      </c>
      <c r="G96" s="11">
        <v>15</v>
      </c>
      <c r="H96" s="11" t="s">
        <v>23</v>
      </c>
      <c r="I96" s="11" t="s">
        <v>23</v>
      </c>
      <c r="J96" s="11" t="s">
        <v>23</v>
      </c>
      <c r="K96" s="11" t="s">
        <v>23</v>
      </c>
      <c r="L96" s="11" t="s">
        <v>23</v>
      </c>
      <c r="M96" s="11">
        <v>15</v>
      </c>
      <c r="N96" s="12">
        <v>0.88235294117647056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>
        <v>0.88235294117647056</v>
      </c>
    </row>
    <row r="97" spans="1:20" x14ac:dyDescent="0.25">
      <c r="A97" s="14"/>
      <c r="B97" s="10" t="s">
        <v>113</v>
      </c>
      <c r="C97" s="11">
        <v>410</v>
      </c>
      <c r="D97" s="11">
        <v>3</v>
      </c>
      <c r="E97" s="11">
        <v>0</v>
      </c>
      <c r="F97" s="11">
        <f t="shared" si="1"/>
        <v>413</v>
      </c>
      <c r="G97" s="11">
        <v>413</v>
      </c>
      <c r="H97" s="11">
        <v>413</v>
      </c>
      <c r="I97" s="11" t="s">
        <v>23</v>
      </c>
      <c r="J97" s="11" t="s">
        <v>23</v>
      </c>
      <c r="K97" s="11" t="s">
        <v>23</v>
      </c>
      <c r="L97" s="11" t="s">
        <v>23</v>
      </c>
      <c r="M97" s="11" t="s">
        <v>23</v>
      </c>
      <c r="N97" s="12">
        <v>1</v>
      </c>
      <c r="O97" s="12">
        <v>1</v>
      </c>
      <c r="P97" s="12" t="s">
        <v>24</v>
      </c>
      <c r="Q97" s="12" t="s">
        <v>24</v>
      </c>
      <c r="R97" s="12" t="s">
        <v>24</v>
      </c>
      <c r="S97" s="12" t="s">
        <v>24</v>
      </c>
      <c r="T97" s="12" t="s">
        <v>24</v>
      </c>
    </row>
    <row r="98" spans="1:20" x14ac:dyDescent="0.25">
      <c r="A98" s="14"/>
      <c r="B98" s="10" t="s">
        <v>114</v>
      </c>
      <c r="C98" s="11">
        <v>263</v>
      </c>
      <c r="D98" s="11">
        <v>0</v>
      </c>
      <c r="E98" s="11">
        <v>0</v>
      </c>
      <c r="F98" s="11">
        <f t="shared" si="1"/>
        <v>263</v>
      </c>
      <c r="G98" s="11">
        <v>263</v>
      </c>
      <c r="H98" s="11">
        <v>263</v>
      </c>
      <c r="I98" s="11" t="s">
        <v>23</v>
      </c>
      <c r="J98" s="11" t="s">
        <v>23</v>
      </c>
      <c r="K98" s="11" t="s">
        <v>23</v>
      </c>
      <c r="L98" s="11" t="s">
        <v>23</v>
      </c>
      <c r="M98" s="11" t="s">
        <v>23</v>
      </c>
      <c r="N98" s="12">
        <v>1</v>
      </c>
      <c r="O98" s="12">
        <v>1</v>
      </c>
      <c r="P98" s="12" t="s">
        <v>24</v>
      </c>
      <c r="Q98" s="12" t="s">
        <v>24</v>
      </c>
      <c r="R98" s="12" t="s">
        <v>24</v>
      </c>
      <c r="S98" s="12" t="s">
        <v>24</v>
      </c>
      <c r="T98" s="12" t="s">
        <v>24</v>
      </c>
    </row>
    <row r="99" spans="1:20" x14ac:dyDescent="0.25">
      <c r="A99" s="14"/>
      <c r="B99" s="10" t="s">
        <v>115</v>
      </c>
      <c r="C99" s="11">
        <v>55</v>
      </c>
      <c r="D99" s="11">
        <v>0</v>
      </c>
      <c r="E99" s="11" t="s">
        <v>23</v>
      </c>
      <c r="F99" s="11">
        <f t="shared" si="1"/>
        <v>55</v>
      </c>
      <c r="G99" s="11">
        <v>55</v>
      </c>
      <c r="H99" s="11">
        <v>55</v>
      </c>
      <c r="I99" s="11" t="s">
        <v>23</v>
      </c>
      <c r="J99" s="11" t="s">
        <v>23</v>
      </c>
      <c r="K99" s="11" t="s">
        <v>23</v>
      </c>
      <c r="L99" s="11" t="s">
        <v>23</v>
      </c>
      <c r="M99" s="11" t="s">
        <v>23</v>
      </c>
      <c r="N99" s="12">
        <v>1</v>
      </c>
      <c r="O99" s="12">
        <v>1</v>
      </c>
      <c r="P99" s="12" t="s">
        <v>24</v>
      </c>
      <c r="Q99" s="12" t="s">
        <v>24</v>
      </c>
      <c r="R99" s="12" t="s">
        <v>24</v>
      </c>
      <c r="S99" s="12" t="s">
        <v>24</v>
      </c>
      <c r="T99" s="12" t="s">
        <v>24</v>
      </c>
    </row>
    <row r="100" spans="1:20" x14ac:dyDescent="0.25">
      <c r="A100" s="14"/>
      <c r="B100" s="10" t="s">
        <v>116</v>
      </c>
      <c r="C100" s="11">
        <v>14</v>
      </c>
      <c r="D100" s="11">
        <v>2</v>
      </c>
      <c r="E100" s="11" t="s">
        <v>23</v>
      </c>
      <c r="F100" s="11">
        <f t="shared" si="1"/>
        <v>16</v>
      </c>
      <c r="G100" s="11">
        <v>16</v>
      </c>
      <c r="H100" s="11">
        <v>16</v>
      </c>
      <c r="I100" s="11" t="s">
        <v>23</v>
      </c>
      <c r="J100" s="11" t="s">
        <v>23</v>
      </c>
      <c r="K100" s="11" t="s">
        <v>23</v>
      </c>
      <c r="L100" s="11" t="s">
        <v>23</v>
      </c>
      <c r="M100" s="11" t="s">
        <v>23</v>
      </c>
      <c r="N100" s="12">
        <v>1</v>
      </c>
      <c r="O100" s="12">
        <v>1</v>
      </c>
      <c r="P100" s="12" t="s">
        <v>24</v>
      </c>
      <c r="Q100" s="12" t="s">
        <v>24</v>
      </c>
      <c r="R100" s="12" t="s">
        <v>24</v>
      </c>
      <c r="S100" s="12" t="s">
        <v>24</v>
      </c>
      <c r="T100" s="12" t="s">
        <v>24</v>
      </c>
    </row>
    <row r="101" spans="1:20" x14ac:dyDescent="0.25">
      <c r="A101" s="14"/>
      <c r="B101" s="10" t="s">
        <v>117</v>
      </c>
      <c r="C101" s="11">
        <v>57</v>
      </c>
      <c r="D101" s="11">
        <v>1</v>
      </c>
      <c r="E101" s="11" t="s">
        <v>23</v>
      </c>
      <c r="F101" s="11">
        <f t="shared" si="1"/>
        <v>58</v>
      </c>
      <c r="G101" s="11">
        <v>58</v>
      </c>
      <c r="H101" s="11">
        <v>58</v>
      </c>
      <c r="I101" s="11" t="s">
        <v>23</v>
      </c>
      <c r="J101" s="11" t="s">
        <v>23</v>
      </c>
      <c r="K101" s="11" t="s">
        <v>23</v>
      </c>
      <c r="L101" s="11" t="s">
        <v>23</v>
      </c>
      <c r="M101" s="11" t="s">
        <v>23</v>
      </c>
      <c r="N101" s="12">
        <v>1</v>
      </c>
      <c r="O101" s="12">
        <v>1</v>
      </c>
      <c r="P101" s="12" t="s">
        <v>24</v>
      </c>
      <c r="Q101" s="12" t="s">
        <v>24</v>
      </c>
      <c r="R101" s="12" t="s">
        <v>24</v>
      </c>
      <c r="S101" s="12" t="s">
        <v>24</v>
      </c>
      <c r="T101" s="12" t="s">
        <v>24</v>
      </c>
    </row>
    <row r="102" spans="1:20" x14ac:dyDescent="0.25">
      <c r="A102" s="14"/>
      <c r="B102" s="10" t="s">
        <v>118</v>
      </c>
      <c r="C102" s="11">
        <v>21</v>
      </c>
      <c r="D102" s="11">
        <v>0</v>
      </c>
      <c r="E102" s="11" t="s">
        <v>23</v>
      </c>
      <c r="F102" s="11">
        <f t="shared" si="1"/>
        <v>21</v>
      </c>
      <c r="G102" s="11">
        <v>21</v>
      </c>
      <c r="H102" s="11">
        <v>21</v>
      </c>
      <c r="I102" s="11" t="s">
        <v>23</v>
      </c>
      <c r="J102" s="11" t="s">
        <v>23</v>
      </c>
      <c r="K102" s="11" t="s">
        <v>23</v>
      </c>
      <c r="L102" s="11" t="s">
        <v>23</v>
      </c>
      <c r="M102" s="11" t="s">
        <v>23</v>
      </c>
      <c r="N102" s="12">
        <v>1</v>
      </c>
      <c r="O102" s="12">
        <v>1</v>
      </c>
      <c r="P102" s="12" t="s">
        <v>24</v>
      </c>
      <c r="Q102" s="12" t="s">
        <v>24</v>
      </c>
      <c r="R102" s="12" t="s">
        <v>24</v>
      </c>
      <c r="S102" s="12" t="s">
        <v>24</v>
      </c>
      <c r="T102" s="12" t="s">
        <v>24</v>
      </c>
    </row>
    <row r="103" spans="1:20" x14ac:dyDescent="0.25">
      <c r="A103" s="14"/>
      <c r="B103" s="10" t="s">
        <v>119</v>
      </c>
      <c r="C103" s="11">
        <v>59</v>
      </c>
      <c r="D103" s="11">
        <v>0</v>
      </c>
      <c r="E103" s="11">
        <v>0</v>
      </c>
      <c r="F103" s="11">
        <f t="shared" si="1"/>
        <v>59</v>
      </c>
      <c r="G103" s="11">
        <v>59</v>
      </c>
      <c r="H103" s="11">
        <v>59</v>
      </c>
      <c r="I103" s="11" t="s">
        <v>23</v>
      </c>
      <c r="J103" s="11" t="s">
        <v>23</v>
      </c>
      <c r="K103" s="11" t="s">
        <v>23</v>
      </c>
      <c r="L103" s="11" t="s">
        <v>23</v>
      </c>
      <c r="M103" s="11" t="s">
        <v>23</v>
      </c>
      <c r="N103" s="12">
        <v>1</v>
      </c>
      <c r="O103" s="12">
        <v>1</v>
      </c>
      <c r="P103" s="12" t="s">
        <v>24</v>
      </c>
      <c r="Q103" s="12" t="s">
        <v>24</v>
      </c>
      <c r="R103" s="12" t="s">
        <v>24</v>
      </c>
      <c r="S103" s="12" t="s">
        <v>24</v>
      </c>
      <c r="T103" s="12" t="s">
        <v>24</v>
      </c>
    </row>
    <row r="104" spans="1:20" x14ac:dyDescent="0.25">
      <c r="A104" s="14"/>
      <c r="B104" s="10" t="s">
        <v>120</v>
      </c>
      <c r="C104" s="11">
        <v>59</v>
      </c>
      <c r="D104" s="11">
        <v>0</v>
      </c>
      <c r="E104" s="11">
        <v>0</v>
      </c>
      <c r="F104" s="11">
        <f t="shared" si="1"/>
        <v>59</v>
      </c>
      <c r="G104" s="11">
        <v>59</v>
      </c>
      <c r="H104" s="11">
        <v>59</v>
      </c>
      <c r="I104" s="11" t="s">
        <v>23</v>
      </c>
      <c r="J104" s="11" t="s">
        <v>23</v>
      </c>
      <c r="K104" s="11" t="s">
        <v>23</v>
      </c>
      <c r="L104" s="11" t="s">
        <v>23</v>
      </c>
      <c r="M104" s="11" t="s">
        <v>23</v>
      </c>
      <c r="N104" s="12">
        <v>1</v>
      </c>
      <c r="O104" s="12">
        <v>1</v>
      </c>
      <c r="P104" s="12" t="s">
        <v>24</v>
      </c>
      <c r="Q104" s="12" t="s">
        <v>24</v>
      </c>
      <c r="R104" s="12" t="s">
        <v>24</v>
      </c>
      <c r="S104" s="12" t="s">
        <v>24</v>
      </c>
      <c r="T104" s="12" t="s">
        <v>24</v>
      </c>
    </row>
    <row r="105" spans="1:20" x14ac:dyDescent="0.25">
      <c r="A105" s="14"/>
      <c r="B105" s="10" t="s">
        <v>121</v>
      </c>
      <c r="C105" s="11">
        <v>42</v>
      </c>
      <c r="D105" s="11">
        <v>2</v>
      </c>
      <c r="E105" s="11">
        <v>0</v>
      </c>
      <c r="F105" s="11">
        <f t="shared" si="1"/>
        <v>44</v>
      </c>
      <c r="G105" s="11">
        <v>44</v>
      </c>
      <c r="H105" s="11">
        <v>44</v>
      </c>
      <c r="I105" s="11" t="s">
        <v>23</v>
      </c>
      <c r="J105" s="11">
        <v>0</v>
      </c>
      <c r="K105" s="11" t="s">
        <v>23</v>
      </c>
      <c r="L105" s="11" t="s">
        <v>23</v>
      </c>
      <c r="M105" s="11">
        <v>0</v>
      </c>
      <c r="N105" s="12">
        <v>1</v>
      </c>
      <c r="O105" s="12">
        <v>1</v>
      </c>
      <c r="P105" s="12" t="s">
        <v>24</v>
      </c>
      <c r="Q105" s="12">
        <v>0</v>
      </c>
      <c r="R105" s="12" t="s">
        <v>24</v>
      </c>
      <c r="S105" s="12" t="s">
        <v>24</v>
      </c>
      <c r="T105" s="12">
        <v>0</v>
      </c>
    </row>
    <row r="106" spans="1:20" x14ac:dyDescent="0.25">
      <c r="A106" s="14"/>
      <c r="B106" s="10" t="s">
        <v>122</v>
      </c>
      <c r="C106" s="11">
        <v>32</v>
      </c>
      <c r="D106" s="11">
        <v>0</v>
      </c>
      <c r="E106" s="11" t="s">
        <v>23</v>
      </c>
      <c r="F106" s="11">
        <f t="shared" si="1"/>
        <v>32</v>
      </c>
      <c r="G106" s="11">
        <v>32</v>
      </c>
      <c r="H106" s="11">
        <v>32</v>
      </c>
      <c r="I106" s="11" t="s">
        <v>23</v>
      </c>
      <c r="J106" s="11" t="s">
        <v>23</v>
      </c>
      <c r="K106" s="11" t="s">
        <v>23</v>
      </c>
      <c r="L106" s="11" t="s">
        <v>23</v>
      </c>
      <c r="M106" s="11" t="s">
        <v>23</v>
      </c>
      <c r="N106" s="12">
        <v>1</v>
      </c>
      <c r="O106" s="12">
        <v>1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0" t="s">
        <v>123</v>
      </c>
      <c r="C107" s="11" t="s">
        <v>23</v>
      </c>
      <c r="D107" s="11">
        <v>1</v>
      </c>
      <c r="E107" s="11">
        <v>0</v>
      </c>
      <c r="F107" s="11">
        <f t="shared" si="1"/>
        <v>1</v>
      </c>
      <c r="G107" s="11">
        <v>1</v>
      </c>
      <c r="H107" s="11">
        <v>1</v>
      </c>
      <c r="I107" s="11" t="s">
        <v>23</v>
      </c>
      <c r="J107" s="11" t="s">
        <v>23</v>
      </c>
      <c r="K107" s="11" t="s">
        <v>23</v>
      </c>
      <c r="L107" s="11" t="s">
        <v>23</v>
      </c>
      <c r="M107" s="11" t="s">
        <v>23</v>
      </c>
      <c r="N107" s="12">
        <v>1</v>
      </c>
      <c r="O107" s="12">
        <v>1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124</v>
      </c>
      <c r="C108" s="11">
        <v>10</v>
      </c>
      <c r="D108" s="11">
        <v>1</v>
      </c>
      <c r="E108" s="11">
        <v>0</v>
      </c>
      <c r="F108" s="11">
        <f t="shared" si="1"/>
        <v>11</v>
      </c>
      <c r="G108" s="11">
        <v>11</v>
      </c>
      <c r="H108" s="11">
        <v>11</v>
      </c>
      <c r="I108" s="11" t="s">
        <v>23</v>
      </c>
      <c r="J108" s="11" t="s">
        <v>23</v>
      </c>
      <c r="K108" s="11" t="s">
        <v>23</v>
      </c>
      <c r="L108" s="11" t="s">
        <v>23</v>
      </c>
      <c r="M108" s="11">
        <v>0</v>
      </c>
      <c r="N108" s="12">
        <v>1</v>
      </c>
      <c r="O108" s="12">
        <v>1</v>
      </c>
      <c r="P108" s="12" t="s">
        <v>24</v>
      </c>
      <c r="Q108" s="12" t="s">
        <v>24</v>
      </c>
      <c r="R108" s="12" t="s">
        <v>24</v>
      </c>
      <c r="S108" s="12" t="s">
        <v>24</v>
      </c>
      <c r="T108" s="12">
        <v>0</v>
      </c>
    </row>
    <row r="109" spans="1:20" x14ac:dyDescent="0.25">
      <c r="A109" s="14"/>
      <c r="B109" s="10" t="s">
        <v>125</v>
      </c>
      <c r="C109" s="11">
        <v>0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>
        <v>0</v>
      </c>
      <c r="I109" s="11" t="s">
        <v>23</v>
      </c>
      <c r="J109" s="11">
        <v>0</v>
      </c>
      <c r="K109" s="11" t="s">
        <v>23</v>
      </c>
      <c r="L109" s="11" t="s">
        <v>23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126</v>
      </c>
      <c r="C110" s="11">
        <v>0</v>
      </c>
      <c r="D110" s="11"/>
      <c r="E110" s="11" t="s">
        <v>23</v>
      </c>
      <c r="F110" s="11">
        <f t="shared" si="1"/>
        <v>0</v>
      </c>
      <c r="G110" s="11">
        <v>0</v>
      </c>
      <c r="H110" s="11">
        <v>0</v>
      </c>
      <c r="I110" s="11" t="s">
        <v>23</v>
      </c>
      <c r="J110" s="11">
        <v>0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127</v>
      </c>
      <c r="C111" s="11">
        <v>34</v>
      </c>
      <c r="D111" s="11">
        <v>1</v>
      </c>
      <c r="E111" s="11" t="s">
        <v>23</v>
      </c>
      <c r="F111" s="11">
        <f t="shared" si="1"/>
        <v>35</v>
      </c>
      <c r="G111" s="11">
        <v>35</v>
      </c>
      <c r="H111" s="11">
        <v>30</v>
      </c>
      <c r="I111" s="11" t="s">
        <v>23</v>
      </c>
      <c r="J111" s="11" t="s">
        <v>23</v>
      </c>
      <c r="K111" s="11">
        <v>5</v>
      </c>
      <c r="L111" s="11">
        <v>1</v>
      </c>
      <c r="M111" s="11" t="s">
        <v>23</v>
      </c>
      <c r="N111" s="12">
        <v>1</v>
      </c>
      <c r="O111" s="12">
        <v>0.8571428571428571</v>
      </c>
      <c r="P111" s="12" t="s">
        <v>24</v>
      </c>
      <c r="Q111" s="12" t="s">
        <v>24</v>
      </c>
      <c r="R111" s="12">
        <v>0.14285714285714285</v>
      </c>
      <c r="S111" s="12">
        <v>2.8571428571428571E-2</v>
      </c>
      <c r="T111" s="12" t="s">
        <v>24</v>
      </c>
    </row>
    <row r="112" spans="1:20" x14ac:dyDescent="0.25">
      <c r="A112" s="14"/>
      <c r="B112" s="10" t="s">
        <v>127</v>
      </c>
      <c r="C112" s="11">
        <v>34</v>
      </c>
      <c r="D112" s="11">
        <v>1</v>
      </c>
      <c r="E112" s="11" t="s">
        <v>23</v>
      </c>
      <c r="F112" s="11">
        <f t="shared" si="1"/>
        <v>35</v>
      </c>
      <c r="G112" s="11">
        <v>35</v>
      </c>
      <c r="H112" s="11">
        <v>30</v>
      </c>
      <c r="I112" s="11" t="s">
        <v>23</v>
      </c>
      <c r="J112" s="11" t="s">
        <v>23</v>
      </c>
      <c r="K112" s="11">
        <v>5</v>
      </c>
      <c r="L112" s="11">
        <v>1</v>
      </c>
      <c r="M112" s="11" t="s">
        <v>23</v>
      </c>
      <c r="N112" s="12">
        <v>1</v>
      </c>
      <c r="O112" s="12">
        <v>0.8571428571428571</v>
      </c>
      <c r="P112" s="12" t="s">
        <v>24</v>
      </c>
      <c r="Q112" s="12" t="s">
        <v>24</v>
      </c>
      <c r="R112" s="12">
        <v>0.14285714285714285</v>
      </c>
      <c r="S112" s="12">
        <v>2.8571428571428571E-2</v>
      </c>
      <c r="T112" s="12" t="s">
        <v>24</v>
      </c>
    </row>
    <row r="113" spans="1:20" x14ac:dyDescent="0.25">
      <c r="A113" s="14"/>
      <c r="B113" s="10" t="s">
        <v>128</v>
      </c>
      <c r="C113" s="11">
        <v>1847</v>
      </c>
      <c r="D113" s="11">
        <v>22</v>
      </c>
      <c r="E113" s="11">
        <v>0</v>
      </c>
      <c r="F113" s="11">
        <f t="shared" si="1"/>
        <v>1869</v>
      </c>
      <c r="G113" s="11">
        <v>1868</v>
      </c>
      <c r="H113" s="11">
        <v>1795</v>
      </c>
      <c r="I113" s="11" t="s">
        <v>23</v>
      </c>
      <c r="J113" s="11" t="s">
        <v>23</v>
      </c>
      <c r="K113" s="11" t="s">
        <v>23</v>
      </c>
      <c r="L113" s="11">
        <v>73</v>
      </c>
      <c r="M113" s="11" t="s">
        <v>23</v>
      </c>
      <c r="N113" s="12">
        <v>0.99946495452113426</v>
      </c>
      <c r="O113" s="12">
        <v>0.96040663456393793</v>
      </c>
      <c r="P113" s="12" t="s">
        <v>24</v>
      </c>
      <c r="Q113" s="12" t="s">
        <v>24</v>
      </c>
      <c r="R113" s="12" t="s">
        <v>24</v>
      </c>
      <c r="S113" s="12">
        <v>3.9058319957196365E-2</v>
      </c>
      <c r="T113" s="12" t="s">
        <v>24</v>
      </c>
    </row>
    <row r="114" spans="1:20" x14ac:dyDescent="0.25">
      <c r="A114" s="14"/>
      <c r="B114" s="10" t="s">
        <v>128</v>
      </c>
      <c r="C114" s="11">
        <v>1847</v>
      </c>
      <c r="D114" s="11">
        <v>22</v>
      </c>
      <c r="E114" s="11">
        <v>0</v>
      </c>
      <c r="F114" s="11">
        <f t="shared" si="1"/>
        <v>1869</v>
      </c>
      <c r="G114" s="11">
        <v>1868</v>
      </c>
      <c r="H114" s="11">
        <v>1795</v>
      </c>
      <c r="I114" s="11" t="s">
        <v>23</v>
      </c>
      <c r="J114" s="11" t="s">
        <v>23</v>
      </c>
      <c r="K114" s="11" t="s">
        <v>23</v>
      </c>
      <c r="L114" s="11">
        <v>73</v>
      </c>
      <c r="M114" s="11" t="s">
        <v>23</v>
      </c>
      <c r="N114" s="12">
        <v>0.99946495452113426</v>
      </c>
      <c r="O114" s="12">
        <v>0.96040663456393793</v>
      </c>
      <c r="P114" s="12" t="s">
        <v>24</v>
      </c>
      <c r="Q114" s="12" t="s">
        <v>24</v>
      </c>
      <c r="R114" s="12" t="s">
        <v>24</v>
      </c>
      <c r="S114" s="12">
        <v>3.9058319957196365E-2</v>
      </c>
      <c r="T114" s="12" t="s">
        <v>24</v>
      </c>
    </row>
    <row r="115" spans="1:20" x14ac:dyDescent="0.25">
      <c r="A115" s="14"/>
      <c r="B115" s="10" t="s">
        <v>129</v>
      </c>
      <c r="C115" s="11">
        <v>372</v>
      </c>
      <c r="D115" s="11">
        <v>4</v>
      </c>
      <c r="E115" s="11">
        <v>0</v>
      </c>
      <c r="F115" s="11">
        <f t="shared" si="1"/>
        <v>376</v>
      </c>
      <c r="G115" s="11">
        <v>278</v>
      </c>
      <c r="H115" s="11">
        <v>276</v>
      </c>
      <c r="I115" s="11" t="s">
        <v>23</v>
      </c>
      <c r="J115" s="11">
        <v>2</v>
      </c>
      <c r="K115" s="11" t="s">
        <v>23</v>
      </c>
      <c r="L115" s="11" t="s">
        <v>23</v>
      </c>
      <c r="M115" s="11">
        <v>0</v>
      </c>
      <c r="N115" s="12">
        <v>0.73936170212765961</v>
      </c>
      <c r="O115" s="12">
        <v>0.73404255319148937</v>
      </c>
      <c r="P115" s="12" t="s">
        <v>24</v>
      </c>
      <c r="Q115" s="12">
        <v>5.3191489361702126E-3</v>
      </c>
      <c r="R115" s="12" t="s">
        <v>24</v>
      </c>
      <c r="S115" s="12" t="s">
        <v>24</v>
      </c>
      <c r="T115" s="12">
        <v>0</v>
      </c>
    </row>
    <row r="116" spans="1:20" x14ac:dyDescent="0.25">
      <c r="A116" s="14"/>
      <c r="B116" s="10" t="s">
        <v>130</v>
      </c>
      <c r="C116" s="11">
        <v>291</v>
      </c>
      <c r="D116" s="11">
        <v>0</v>
      </c>
      <c r="E116" s="11" t="s">
        <v>23</v>
      </c>
      <c r="F116" s="11">
        <f t="shared" si="1"/>
        <v>291</v>
      </c>
      <c r="G116" s="11">
        <v>232</v>
      </c>
      <c r="H116" s="11">
        <v>232</v>
      </c>
      <c r="I116" s="11" t="s">
        <v>23</v>
      </c>
      <c r="J116" s="11" t="s">
        <v>23</v>
      </c>
      <c r="K116" s="11" t="s">
        <v>23</v>
      </c>
      <c r="L116" s="11" t="s">
        <v>23</v>
      </c>
      <c r="M116" s="11">
        <v>0</v>
      </c>
      <c r="N116" s="12">
        <v>0.79725085910652926</v>
      </c>
      <c r="O116" s="12">
        <v>0.79725085910652926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>
        <v>0</v>
      </c>
    </row>
    <row r="117" spans="1:20" x14ac:dyDescent="0.25">
      <c r="A117" s="14"/>
      <c r="B117" s="10" t="s">
        <v>131</v>
      </c>
      <c r="C117" s="11">
        <v>35</v>
      </c>
      <c r="D117" s="11">
        <v>0</v>
      </c>
      <c r="E117" s="11" t="s">
        <v>23</v>
      </c>
      <c r="F117" s="11">
        <f t="shared" si="1"/>
        <v>35</v>
      </c>
      <c r="G117" s="11">
        <v>26</v>
      </c>
      <c r="H117" s="11">
        <v>26</v>
      </c>
      <c r="I117" s="11" t="s">
        <v>23</v>
      </c>
      <c r="J117" s="11" t="s">
        <v>23</v>
      </c>
      <c r="K117" s="11" t="s">
        <v>23</v>
      </c>
      <c r="L117" s="11" t="s">
        <v>23</v>
      </c>
      <c r="M117" s="11">
        <v>0</v>
      </c>
      <c r="N117" s="12">
        <v>0.74285714285714288</v>
      </c>
      <c r="O117" s="12">
        <v>0.74285714285714288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>
        <v>0</v>
      </c>
    </row>
    <row r="118" spans="1:20" x14ac:dyDescent="0.25">
      <c r="A118" s="14"/>
      <c r="B118" s="10" t="s">
        <v>132</v>
      </c>
      <c r="C118" s="11">
        <v>37</v>
      </c>
      <c r="D118" s="11">
        <v>3</v>
      </c>
      <c r="E118" s="11" t="s">
        <v>23</v>
      </c>
      <c r="F118" s="11">
        <f t="shared" si="1"/>
        <v>40</v>
      </c>
      <c r="G118" s="11">
        <v>11</v>
      </c>
      <c r="H118" s="11">
        <v>9</v>
      </c>
      <c r="I118" s="11" t="s">
        <v>23</v>
      </c>
      <c r="J118" s="11">
        <v>2</v>
      </c>
      <c r="K118" s="11" t="s">
        <v>23</v>
      </c>
      <c r="L118" s="11" t="s">
        <v>23</v>
      </c>
      <c r="M118" s="11">
        <v>0</v>
      </c>
      <c r="N118" s="12">
        <v>0.27500000000000002</v>
      </c>
      <c r="O118" s="12">
        <v>0.22500000000000001</v>
      </c>
      <c r="P118" s="12" t="s">
        <v>24</v>
      </c>
      <c r="Q118" s="12">
        <v>0.05</v>
      </c>
      <c r="R118" s="12" t="s">
        <v>24</v>
      </c>
      <c r="S118" s="12" t="s">
        <v>24</v>
      </c>
      <c r="T118" s="12">
        <v>0</v>
      </c>
    </row>
    <row r="119" spans="1:20" x14ac:dyDescent="0.25">
      <c r="A119" s="14"/>
      <c r="B119" s="10" t="s">
        <v>133</v>
      </c>
      <c r="C119" s="11">
        <v>3</v>
      </c>
      <c r="D119" s="11">
        <v>1</v>
      </c>
      <c r="E119" s="11">
        <v>0</v>
      </c>
      <c r="F119" s="11">
        <f t="shared" si="1"/>
        <v>4</v>
      </c>
      <c r="G119" s="11">
        <v>4</v>
      </c>
      <c r="H119" s="11">
        <v>4</v>
      </c>
      <c r="I119" s="11" t="s">
        <v>23</v>
      </c>
      <c r="J119" s="11" t="s">
        <v>23</v>
      </c>
      <c r="K119" s="11" t="s">
        <v>23</v>
      </c>
      <c r="L119" s="11" t="s">
        <v>23</v>
      </c>
      <c r="M119" s="11">
        <v>0</v>
      </c>
      <c r="N119" s="12">
        <v>1</v>
      </c>
      <c r="O119" s="12">
        <v>1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>
        <v>0</v>
      </c>
    </row>
    <row r="120" spans="1:20" x14ac:dyDescent="0.25">
      <c r="A120" s="14"/>
      <c r="B120" s="10" t="s">
        <v>134</v>
      </c>
      <c r="C120" s="11">
        <v>3</v>
      </c>
      <c r="D120" s="11">
        <v>0</v>
      </c>
      <c r="E120" s="11">
        <v>0</v>
      </c>
      <c r="F120" s="11">
        <f t="shared" si="1"/>
        <v>3</v>
      </c>
      <c r="G120" s="11">
        <v>3</v>
      </c>
      <c r="H120" s="11">
        <v>3</v>
      </c>
      <c r="I120" s="11" t="s">
        <v>23</v>
      </c>
      <c r="J120" s="11" t="s">
        <v>23</v>
      </c>
      <c r="K120" s="11" t="s">
        <v>23</v>
      </c>
      <c r="L120" s="11" t="s">
        <v>23</v>
      </c>
      <c r="M120" s="11">
        <v>0</v>
      </c>
      <c r="N120" s="12">
        <v>1</v>
      </c>
      <c r="O120" s="12">
        <v>1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>
        <v>0</v>
      </c>
    </row>
    <row r="121" spans="1:20" x14ac:dyDescent="0.25">
      <c r="A121" s="14"/>
      <c r="B121" s="10" t="s">
        <v>135</v>
      </c>
      <c r="C121" s="11">
        <v>2</v>
      </c>
      <c r="D121" s="11">
        <v>0</v>
      </c>
      <c r="E121" s="11">
        <v>0</v>
      </c>
      <c r="F121" s="11">
        <f t="shared" si="1"/>
        <v>2</v>
      </c>
      <c r="G121" s="11">
        <v>1</v>
      </c>
      <c r="H121" s="11">
        <v>1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>
        <v>0.5</v>
      </c>
      <c r="O121" s="12">
        <v>0.5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>
        <v>0</v>
      </c>
    </row>
    <row r="122" spans="1:20" x14ac:dyDescent="0.25">
      <c r="A122" s="14"/>
      <c r="B122" s="10" t="s">
        <v>136</v>
      </c>
      <c r="C122" s="11">
        <v>1</v>
      </c>
      <c r="D122" s="11">
        <v>0</v>
      </c>
      <c r="E122" s="11" t="s">
        <v>23</v>
      </c>
      <c r="F122" s="11">
        <f t="shared" si="1"/>
        <v>1</v>
      </c>
      <c r="G122" s="11">
        <v>1</v>
      </c>
      <c r="H122" s="11">
        <v>1</v>
      </c>
      <c r="I122" s="11" t="s">
        <v>23</v>
      </c>
      <c r="J122" s="11" t="s">
        <v>23</v>
      </c>
      <c r="K122" s="11" t="s">
        <v>23</v>
      </c>
      <c r="L122" s="11" t="s">
        <v>23</v>
      </c>
      <c r="M122" s="11">
        <v>0</v>
      </c>
      <c r="N122" s="12">
        <v>1</v>
      </c>
      <c r="O122" s="12">
        <v>1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>
        <v>0</v>
      </c>
    </row>
    <row r="123" spans="1:20" x14ac:dyDescent="0.25">
      <c r="A123" s="14"/>
      <c r="B123" s="10" t="s">
        <v>137</v>
      </c>
      <c r="C123" s="11">
        <v>138</v>
      </c>
      <c r="D123" s="11">
        <v>0</v>
      </c>
      <c r="E123" s="11" t="s">
        <v>23</v>
      </c>
      <c r="F123" s="11">
        <f t="shared" si="1"/>
        <v>138</v>
      </c>
      <c r="G123" s="11">
        <v>123</v>
      </c>
      <c r="H123" s="11">
        <v>0</v>
      </c>
      <c r="I123" s="11" t="s">
        <v>23</v>
      </c>
      <c r="J123" s="11" t="s">
        <v>23</v>
      </c>
      <c r="K123" s="11" t="s">
        <v>23</v>
      </c>
      <c r="L123" s="11" t="s">
        <v>23</v>
      </c>
      <c r="M123" s="11">
        <v>123</v>
      </c>
      <c r="N123" s="12">
        <v>0.89130434782608692</v>
      </c>
      <c r="O123" s="12">
        <v>0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>
        <v>0.89130434782608692</v>
      </c>
    </row>
    <row r="124" spans="1:20" x14ac:dyDescent="0.25">
      <c r="A124" s="14"/>
      <c r="B124" s="16" t="s">
        <v>138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139</v>
      </c>
      <c r="C125" s="11">
        <v>0</v>
      </c>
      <c r="D125" s="11" t="s">
        <v>23</v>
      </c>
      <c r="E125" s="11" t="s">
        <v>23</v>
      </c>
      <c r="F125" s="11">
        <f t="shared" si="1"/>
        <v>0</v>
      </c>
      <c r="G125" s="11">
        <v>0</v>
      </c>
      <c r="H125" s="11">
        <v>0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140</v>
      </c>
      <c r="C126" s="11">
        <v>138</v>
      </c>
      <c r="D126" s="11">
        <v>0</v>
      </c>
      <c r="E126" s="11" t="s">
        <v>23</v>
      </c>
      <c r="F126" s="11">
        <f t="shared" si="1"/>
        <v>138</v>
      </c>
      <c r="G126" s="11">
        <v>123</v>
      </c>
      <c r="H126" s="11">
        <v>0</v>
      </c>
      <c r="I126" s="11" t="s">
        <v>23</v>
      </c>
      <c r="J126" s="11" t="s">
        <v>23</v>
      </c>
      <c r="K126" s="11" t="s">
        <v>23</v>
      </c>
      <c r="L126" s="11" t="s">
        <v>23</v>
      </c>
      <c r="M126" s="11">
        <v>123</v>
      </c>
      <c r="N126" s="12">
        <v>0.89130434782608692</v>
      </c>
      <c r="O126" s="12">
        <v>0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>
        <v>0.89130434782608692</v>
      </c>
    </row>
    <row r="127" spans="1:20" x14ac:dyDescent="0.25">
      <c r="A127" s="14"/>
      <c r="B127" s="10" t="s">
        <v>141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142</v>
      </c>
      <c r="C128" s="11" t="s">
        <v>23</v>
      </c>
      <c r="D128" s="11">
        <v>1</v>
      </c>
      <c r="E128" s="11">
        <v>0</v>
      </c>
      <c r="F128" s="11">
        <f t="shared" si="1"/>
        <v>1</v>
      </c>
      <c r="G128" s="11">
        <v>1</v>
      </c>
      <c r="H128" s="11">
        <v>1</v>
      </c>
      <c r="I128" s="11" t="s">
        <v>23</v>
      </c>
      <c r="J128" s="11" t="s">
        <v>23</v>
      </c>
      <c r="K128" s="11" t="s">
        <v>23</v>
      </c>
      <c r="L128" s="11" t="s">
        <v>23</v>
      </c>
      <c r="M128" s="11" t="s">
        <v>23</v>
      </c>
      <c r="N128" s="12">
        <v>1</v>
      </c>
      <c r="O128" s="12">
        <v>1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7"/>
      <c r="B129" s="10" t="s">
        <v>141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8"/>
      <c r="B130" s="19"/>
    </row>
    <row r="131" spans="1:22" x14ac:dyDescent="0.25">
      <c r="B131" s="19"/>
    </row>
    <row r="132" spans="1:22" x14ac:dyDescent="0.25">
      <c r="A132" s="20" t="s">
        <v>143</v>
      </c>
      <c r="B132" s="13" t="s">
        <v>144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1" t="s">
        <v>7</v>
      </c>
      <c r="E136" s="2" t="s">
        <v>7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8.3.2.14.11 Tanzania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2015-03-05T14:13:53Z</dcterms:created>
  <dcterms:modified xsi:type="dcterms:W3CDTF">2015-03-05T14:13:53Z</dcterms:modified>
</cp:coreProperties>
</file>